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file-sv\共有フォルダ\GW-SV\共有フォルダ\事務局（アクセス制限あり）\介護予防プラン契約書等\令和6年度　委託契約関係\契約\"/>
    </mc:Choice>
  </mc:AlternateContent>
  <xr:revisionPtr revIDLastSave="0" documentId="13_ncr:1_{9545833A-E16A-4C6D-8D68-41DA150A8865}" xr6:coauthVersionLast="40" xr6:coauthVersionMax="40" xr10:uidLastSave="{00000000-0000-0000-0000-000000000000}"/>
  <bookViews>
    <workbookView xWindow="-120" yWindow="-120" windowWidth="20730" windowHeight="11310" activeTab="1" xr2:uid="{00000000-000D-0000-FFFF-FFFF00000000}"/>
  </bookViews>
  <sheets>
    <sheet name="例" sheetId="2" r:id="rId1"/>
    <sheet name="原本（当月分）" sheetId="3" r:id="rId2"/>
    <sheet name="原本（月遅れ)" sheetId="7" r:id="rId3"/>
  </sheets>
  <definedNames>
    <definedName name="_xlnm.Print_Area" localSheetId="2">'原本（月遅れ)'!$A$1:$L$140</definedName>
    <definedName name="_xlnm.Print_Area" localSheetId="1">'原本（当月分）'!$A$1:$L$140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0" i="7" l="1"/>
  <c r="I139" i="7"/>
  <c r="I138" i="7"/>
  <c r="H131" i="7"/>
  <c r="K130" i="7"/>
  <c r="K129" i="7"/>
  <c r="K128" i="7"/>
  <c r="K127" i="7"/>
  <c r="K126" i="7"/>
  <c r="K125" i="7"/>
  <c r="K124" i="7"/>
  <c r="K123" i="7"/>
  <c r="K122" i="7"/>
  <c r="K121" i="7"/>
  <c r="K131" i="7" s="1"/>
  <c r="K116" i="7"/>
  <c r="G116" i="7"/>
  <c r="D116" i="7"/>
  <c r="B116" i="7"/>
  <c r="K115" i="7"/>
  <c r="I112" i="7"/>
  <c r="I111" i="7"/>
  <c r="I110" i="7"/>
  <c r="I107" i="7"/>
  <c r="H103" i="7"/>
  <c r="K102" i="7"/>
  <c r="K101" i="7"/>
  <c r="K100" i="7"/>
  <c r="K99" i="7"/>
  <c r="K98" i="7"/>
  <c r="K97" i="7"/>
  <c r="K96" i="7"/>
  <c r="K95" i="7"/>
  <c r="K94" i="7"/>
  <c r="K93" i="7"/>
  <c r="K103" i="7" s="1"/>
  <c r="K88" i="7"/>
  <c r="G88" i="7"/>
  <c r="D88" i="7"/>
  <c r="B88" i="7"/>
  <c r="K87" i="7"/>
  <c r="I84" i="7"/>
  <c r="I83" i="7"/>
  <c r="I82" i="7"/>
  <c r="I79" i="7"/>
  <c r="H75" i="7"/>
  <c r="K74" i="7"/>
  <c r="K73" i="7"/>
  <c r="K72" i="7"/>
  <c r="K71" i="7"/>
  <c r="K70" i="7"/>
  <c r="K69" i="7"/>
  <c r="K68" i="7"/>
  <c r="K67" i="7"/>
  <c r="K66" i="7"/>
  <c r="K65" i="7"/>
  <c r="K75" i="7" s="1"/>
  <c r="K60" i="7"/>
  <c r="G60" i="7"/>
  <c r="D60" i="7"/>
  <c r="B60" i="7"/>
  <c r="K59" i="7"/>
  <c r="I56" i="7"/>
  <c r="I55" i="7"/>
  <c r="I54" i="7"/>
  <c r="I51" i="7"/>
  <c r="H47" i="7"/>
  <c r="K46" i="7"/>
  <c r="K45" i="7"/>
  <c r="K44" i="7"/>
  <c r="K43" i="7"/>
  <c r="K42" i="7"/>
  <c r="K41" i="7"/>
  <c r="K40" i="7"/>
  <c r="K39" i="7"/>
  <c r="K38" i="7"/>
  <c r="K37" i="7"/>
  <c r="K47" i="7" s="1"/>
  <c r="K32" i="7"/>
  <c r="G32" i="7"/>
  <c r="D32" i="7"/>
  <c r="B32" i="7"/>
  <c r="K31" i="7"/>
  <c r="J19" i="7"/>
  <c r="I19" i="7"/>
  <c r="H19" i="7"/>
  <c r="K18" i="7"/>
  <c r="K17" i="7"/>
  <c r="K16" i="7"/>
  <c r="K15" i="7"/>
  <c r="K14" i="7"/>
  <c r="K13" i="7"/>
  <c r="K12" i="7"/>
  <c r="K11" i="7"/>
  <c r="K10" i="7"/>
  <c r="K9" i="7"/>
  <c r="I47" i="7" l="1"/>
  <c r="I75" i="7"/>
  <c r="I103" i="7"/>
  <c r="I131" i="7"/>
  <c r="J47" i="7"/>
  <c r="J75" i="7"/>
  <c r="J103" i="7"/>
  <c r="J131" i="7"/>
  <c r="G19" i="7"/>
  <c r="K19" i="7"/>
  <c r="G47" i="7"/>
  <c r="G75" i="7"/>
  <c r="G103" i="7"/>
  <c r="G131" i="7"/>
  <c r="I135" i="3"/>
  <c r="I107" i="3"/>
  <c r="I79" i="3"/>
  <c r="I51" i="3"/>
  <c r="K116" i="3"/>
  <c r="K115" i="3"/>
  <c r="K88" i="3"/>
  <c r="K87" i="3"/>
  <c r="K60" i="3"/>
  <c r="K59" i="3"/>
  <c r="K32" i="3"/>
  <c r="K31" i="3"/>
  <c r="K10" i="2" l="1"/>
  <c r="K13" i="2" l="1"/>
  <c r="K12" i="2"/>
  <c r="G32" i="3" l="1"/>
  <c r="D32" i="3"/>
  <c r="B32" i="3"/>
  <c r="G60" i="3"/>
  <c r="D60" i="3"/>
  <c r="B60" i="3"/>
  <c r="G88" i="3"/>
  <c r="D88" i="3"/>
  <c r="B88" i="3"/>
  <c r="G116" i="3"/>
  <c r="D116" i="3"/>
  <c r="B116" i="3"/>
  <c r="K130" i="3" l="1"/>
  <c r="K129" i="3"/>
  <c r="K128" i="3"/>
  <c r="K127" i="3"/>
  <c r="K126" i="3"/>
  <c r="K125" i="3"/>
  <c r="K124" i="3"/>
  <c r="K123" i="3"/>
  <c r="K122" i="3"/>
  <c r="K121" i="3"/>
  <c r="J131" i="3" s="1"/>
  <c r="K102" i="3"/>
  <c r="K101" i="3"/>
  <c r="K100" i="3"/>
  <c r="K99" i="3"/>
  <c r="K98" i="3"/>
  <c r="K97" i="3"/>
  <c r="K96" i="3"/>
  <c r="K95" i="3"/>
  <c r="K94" i="3"/>
  <c r="K93" i="3"/>
  <c r="K74" i="3"/>
  <c r="K73" i="3"/>
  <c r="K72" i="3"/>
  <c r="K71" i="3"/>
  <c r="K70" i="3"/>
  <c r="K69" i="3"/>
  <c r="K68" i="3"/>
  <c r="K67" i="3"/>
  <c r="K66" i="3"/>
  <c r="K65" i="3"/>
  <c r="K46" i="3"/>
  <c r="K45" i="3"/>
  <c r="K44" i="3"/>
  <c r="K43" i="3"/>
  <c r="K42" i="3"/>
  <c r="K41" i="3"/>
  <c r="K40" i="3"/>
  <c r="K39" i="3"/>
  <c r="K38" i="3"/>
  <c r="K37" i="3"/>
  <c r="K15" i="3"/>
  <c r="K14" i="3"/>
  <c r="I19" i="3" l="1"/>
  <c r="H19" i="3"/>
  <c r="G131" i="3"/>
  <c r="H103" i="3"/>
  <c r="K131" i="3"/>
  <c r="I131" i="3"/>
  <c r="H131" i="3"/>
  <c r="K103" i="3"/>
  <c r="G103" i="3"/>
  <c r="J103" i="3"/>
  <c r="I103" i="3"/>
  <c r="J75" i="3"/>
  <c r="I75" i="3"/>
  <c r="H75" i="3"/>
  <c r="K75" i="3"/>
  <c r="G75" i="3"/>
  <c r="G47" i="3"/>
  <c r="J47" i="3"/>
  <c r="K47" i="3"/>
  <c r="I47" i="3"/>
  <c r="H47" i="3"/>
  <c r="G19" i="3"/>
  <c r="J19" i="3"/>
  <c r="K18" i="3"/>
  <c r="K17" i="3"/>
  <c r="K16" i="3"/>
  <c r="K13" i="3"/>
  <c r="K12" i="3"/>
  <c r="K11" i="3"/>
  <c r="K10" i="3"/>
  <c r="K9" i="3"/>
  <c r="K19" i="3" l="1"/>
  <c r="K14" i="2"/>
  <c r="K15" i="2"/>
  <c r="K16" i="2"/>
  <c r="K17" i="2"/>
  <c r="K18" i="2"/>
  <c r="K19" i="2"/>
  <c r="K11" i="2"/>
  <c r="G20" i="2" l="1"/>
  <c r="K20" i="2" l="1"/>
  <c r="J20" i="2"/>
  <c r="I20" i="2"/>
  <c r="H20" i="2"/>
  <c r="I140" i="3"/>
  <c r="I84" i="3"/>
  <c r="I112" i="3"/>
  <c r="I56" i="3"/>
  <c r="I110" i="3"/>
  <c r="I54" i="3"/>
  <c r="I138" i="3"/>
  <c r="I82" i="3"/>
  <c r="I111" i="3"/>
  <c r="I55" i="3"/>
  <c r="I83" i="3"/>
  <c r="I139" i="3"/>
</calcChain>
</file>

<file path=xl/sharedStrings.xml><?xml version="1.0" encoding="utf-8"?>
<sst xmlns="http://schemas.openxmlformats.org/spreadsheetml/2006/main" count="277" uniqueCount="53">
  <si>
    <t>介護予防支援及び介護予防ケアマネジメント業務委託完了届出書兼請求書</t>
    <phoneticPr fontId="1"/>
  </si>
  <si>
    <t>事業所№</t>
    <rPh sb="0" eb="3">
      <t>ジギョウショ</t>
    </rPh>
    <phoneticPr fontId="1"/>
  </si>
  <si>
    <t>利用者名</t>
    <rPh sb="0" eb="3">
      <t>リヨウシャ</t>
    </rPh>
    <rPh sb="3" eb="4">
      <t>メイ</t>
    </rPh>
    <phoneticPr fontId="1"/>
  </si>
  <si>
    <t>初期加算</t>
    <rPh sb="0" eb="2">
      <t>ショキ</t>
    </rPh>
    <rPh sb="2" eb="4">
      <t>カサン</t>
    </rPh>
    <phoneticPr fontId="1"/>
  </si>
  <si>
    <t>委託連携加算</t>
    <rPh sb="0" eb="2">
      <t>イタク</t>
    </rPh>
    <rPh sb="2" eb="4">
      <t>レンケイ</t>
    </rPh>
    <rPh sb="4" eb="6">
      <t>カサン</t>
    </rPh>
    <phoneticPr fontId="1"/>
  </si>
  <si>
    <t>特定非営利活動法人</t>
    <rPh sb="0" eb="2">
      <t>トクテイ</t>
    </rPh>
    <rPh sb="2" eb="5">
      <t>ヒエイリ</t>
    </rPh>
    <rPh sb="5" eb="7">
      <t>カツドウ</t>
    </rPh>
    <rPh sb="7" eb="9">
      <t>ホウジン</t>
    </rPh>
    <phoneticPr fontId="1"/>
  </si>
  <si>
    <t>地域福祉ネットワークいわき</t>
    <rPh sb="0" eb="2">
      <t>チイキ</t>
    </rPh>
    <rPh sb="2" eb="4">
      <t>フクシ</t>
    </rPh>
    <phoneticPr fontId="1"/>
  </si>
  <si>
    <t>受託者所在地</t>
    <rPh sb="0" eb="3">
      <t>ジュタクシャ</t>
    </rPh>
    <rPh sb="3" eb="6">
      <t>ショザイチ</t>
    </rPh>
    <phoneticPr fontId="1"/>
  </si>
  <si>
    <t>法人名</t>
    <rPh sb="0" eb="2">
      <t>ホウジン</t>
    </rPh>
    <rPh sb="2" eb="3">
      <t>メイ</t>
    </rPh>
    <phoneticPr fontId="1"/>
  </si>
  <si>
    <t>代表者氏名</t>
    <rPh sb="0" eb="3">
      <t>ダイヒョウシャ</t>
    </rPh>
    <rPh sb="3" eb="5">
      <t>シメイ</t>
    </rPh>
    <phoneticPr fontId="1"/>
  </si>
  <si>
    <t>理事長　鎌田真理子　様</t>
    <rPh sb="0" eb="3">
      <t>リジチョウ</t>
    </rPh>
    <rPh sb="4" eb="6">
      <t>カマダ</t>
    </rPh>
    <rPh sb="6" eb="9">
      <t>マリコ</t>
    </rPh>
    <rPh sb="10" eb="11">
      <t>サマ</t>
    </rPh>
    <phoneticPr fontId="1"/>
  </si>
  <si>
    <t>包括　太郎</t>
    <rPh sb="0" eb="2">
      <t>ホウカツ</t>
    </rPh>
    <rPh sb="3" eb="5">
      <t>タロウ</t>
    </rPh>
    <phoneticPr fontId="1"/>
  </si>
  <si>
    <t>居宅介護支援事業所名</t>
    <phoneticPr fontId="1"/>
  </si>
  <si>
    <t>指定介護予防支援事業所</t>
    <rPh sb="0" eb="2">
      <t>シテイ</t>
    </rPh>
    <rPh sb="2" eb="4">
      <t>カイゴ</t>
    </rPh>
    <rPh sb="4" eb="6">
      <t>ヨボウ</t>
    </rPh>
    <rPh sb="6" eb="8">
      <t>シエン</t>
    </rPh>
    <rPh sb="8" eb="11">
      <t>ジギョウショ</t>
    </rPh>
    <phoneticPr fontId="1"/>
  </si>
  <si>
    <t>包括　良子</t>
    <rPh sb="0" eb="2">
      <t>ホウカツ</t>
    </rPh>
    <rPh sb="3" eb="5">
      <t>リョウコ</t>
    </rPh>
    <phoneticPr fontId="1"/>
  </si>
  <si>
    <t>請求あり１、なし０</t>
    <phoneticPr fontId="1"/>
  </si>
  <si>
    <t>金　額</t>
    <rPh sb="0" eb="1">
      <t>カネ</t>
    </rPh>
    <rPh sb="2" eb="3">
      <t>ガク</t>
    </rPh>
    <phoneticPr fontId="1"/>
  </si>
  <si>
    <t>月請求分</t>
    <rPh sb="0" eb="1">
      <t>ガツ</t>
    </rPh>
    <rPh sb="1" eb="3">
      <t>セイキュウ</t>
    </rPh>
    <rPh sb="3" eb="4">
      <t>ブン</t>
    </rPh>
    <phoneticPr fontId="1"/>
  </si>
  <si>
    <t>●●指定介護予防支援事業所</t>
    <rPh sb="2" eb="4">
      <t>シテイ</t>
    </rPh>
    <rPh sb="4" eb="6">
      <t>カイゴ</t>
    </rPh>
    <rPh sb="6" eb="8">
      <t>ヨボウ</t>
    </rPh>
    <rPh sb="8" eb="10">
      <t>シエン</t>
    </rPh>
    <rPh sb="10" eb="13">
      <t>ジギョウショ</t>
    </rPh>
    <phoneticPr fontId="1"/>
  </si>
  <si>
    <t>合　　計　　件　　数</t>
    <phoneticPr fontId="1"/>
  </si>
  <si>
    <t>CDEケアプランセンター</t>
  </si>
  <si>
    <t>№１</t>
    <phoneticPr fontId="1"/>
  </si>
  <si>
    <t>被保険者番号</t>
    <rPh sb="0" eb="4">
      <t>ヒホケンシャ</t>
    </rPh>
    <rPh sb="4" eb="6">
      <t>バンゴウ</t>
    </rPh>
    <phoneticPr fontId="1"/>
  </si>
  <si>
    <t>月遅れ</t>
    <rPh sb="0" eb="2">
      <t>ツキオク</t>
    </rPh>
    <phoneticPr fontId="1"/>
  </si>
  <si>
    <t>№2</t>
    <phoneticPr fontId="1"/>
  </si>
  <si>
    <t>合　　計　　件　　数</t>
    <rPh sb="0" eb="1">
      <t>ゴウ</t>
    </rPh>
    <phoneticPr fontId="1"/>
  </si>
  <si>
    <t>№3</t>
    <phoneticPr fontId="1"/>
  </si>
  <si>
    <t>№4</t>
    <phoneticPr fontId="1"/>
  </si>
  <si>
    <t>№5</t>
    <phoneticPr fontId="1"/>
  </si>
  <si>
    <t>事業所№</t>
  </si>
  <si>
    <t>居宅介護支援事業所名</t>
  </si>
  <si>
    <t>指定介護予防支援事業所</t>
  </si>
  <si>
    <t>特定非営利活動法人</t>
  </si>
  <si>
    <t>地域福祉ネットワークいわき</t>
  </si>
  <si>
    <t>理事長　鎌田真理子　様</t>
  </si>
  <si>
    <t>受託者所在地</t>
  </si>
  <si>
    <t>法人名</t>
  </si>
  <si>
    <t>代表者氏名</t>
  </si>
  <si>
    <t>↑　最終ページにのみ合計数が表示されます　↑</t>
    <rPh sb="2" eb="4">
      <t>サイシュウ</t>
    </rPh>
    <rPh sb="10" eb="12">
      <t>ゴウケイ</t>
    </rPh>
    <rPh sb="12" eb="13">
      <t>スウ</t>
    </rPh>
    <rPh sb="14" eb="16">
      <t>ヒョウジ</t>
    </rPh>
    <phoneticPr fontId="1"/>
  </si>
  <si>
    <t>↑</t>
    <phoneticPr fontId="1"/>
  </si>
  <si>
    <t>請求あり１、なし０</t>
    <phoneticPr fontId="1"/>
  </si>
  <si>
    <t>　 受付日　　　　令和　　年　　　月　　　日</t>
    <rPh sb="2" eb="4">
      <t>ウケツケ</t>
    </rPh>
    <rPh sb="4" eb="5">
      <t>ビ</t>
    </rPh>
    <rPh sb="9" eb="11">
      <t>レイワ</t>
    </rPh>
    <rPh sb="13" eb="14">
      <t>ネン</t>
    </rPh>
    <rPh sb="17" eb="18">
      <t>ガツ</t>
    </rPh>
    <rPh sb="21" eb="22">
      <t>ニチ</t>
    </rPh>
    <phoneticPr fontId="1"/>
  </si>
  <si>
    <t>確認包括名   平 ・ 小名浜 ・ 勿来 ・ 常磐 ・ 内郷 ・ 四倉 ・小川　</t>
    <rPh sb="0" eb="2">
      <t>カクニン</t>
    </rPh>
    <rPh sb="2" eb="4">
      <t>ホウカツ</t>
    </rPh>
    <rPh sb="4" eb="5">
      <t>メイ</t>
    </rPh>
    <rPh sb="8" eb="9">
      <t>タイラ</t>
    </rPh>
    <rPh sb="12" eb="14">
      <t>オナ</t>
    </rPh>
    <rPh sb="14" eb="15">
      <t>ハマ</t>
    </rPh>
    <rPh sb="18" eb="20">
      <t>ナコソ</t>
    </rPh>
    <rPh sb="23" eb="25">
      <t>ジョウバン</t>
    </rPh>
    <rPh sb="28" eb="30">
      <t>ウチゴウ</t>
    </rPh>
    <rPh sb="33" eb="35">
      <t>ヨツクラ</t>
    </rPh>
    <rPh sb="37" eb="39">
      <t>オガワ</t>
    </rPh>
    <phoneticPr fontId="1"/>
  </si>
  <si>
    <t xml:space="preserve"> </t>
    <phoneticPr fontId="1"/>
  </si>
  <si>
    <t>令和●年</t>
    <rPh sb="0" eb="2">
      <t>レイワ</t>
    </rPh>
    <rPh sb="3" eb="4">
      <t>ネン</t>
    </rPh>
    <phoneticPr fontId="1"/>
  </si>
  <si>
    <t>　　　　（令和　　年　　月利用分）　</t>
    <rPh sb="5" eb="7">
      <t>レイワ</t>
    </rPh>
    <rPh sb="9" eb="10">
      <t>ネン</t>
    </rPh>
    <rPh sb="12" eb="13">
      <t>ガツ</t>
    </rPh>
    <rPh sb="13" eb="15">
      <t>リヨウ</t>
    </rPh>
    <rPh sb="15" eb="16">
      <t>ブン</t>
    </rPh>
    <phoneticPr fontId="1"/>
  </si>
  <si>
    <t>カナ</t>
    <phoneticPr fontId="1"/>
  </si>
  <si>
    <t>ホウカツ　タロウ</t>
    <phoneticPr fontId="1"/>
  </si>
  <si>
    <t>ホウカツ　リョウコ</t>
    <phoneticPr fontId="1"/>
  </si>
  <si>
    <t>介護予防支援費(A・B）</t>
    <rPh sb="0" eb="2">
      <t>カイゴ</t>
    </rPh>
    <rPh sb="2" eb="4">
      <t>ヨボウ</t>
    </rPh>
    <rPh sb="4" eb="6">
      <t>シエン</t>
    </rPh>
    <rPh sb="6" eb="7">
      <t>ヒ</t>
    </rPh>
    <phoneticPr fontId="1"/>
  </si>
  <si>
    <t>介護予防ケア
マネジメント費
(C・D）</t>
    <phoneticPr fontId="1"/>
  </si>
  <si>
    <t>令和   年</t>
    <rPh sb="0" eb="2">
      <t>レイワ</t>
    </rPh>
    <rPh sb="5" eb="6">
      <t>ネン</t>
    </rPh>
    <phoneticPr fontId="1"/>
  </si>
  <si>
    <t>令和　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</si>
</sst>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quot;#,##0&quot;円)&quot;\ "/>
  </numFmts>
  <fonts count="7"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u/>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top/>
      <bottom style="double">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top/>
      <bottom style="medium">
        <color auto="1"/>
      </bottom>
      <diagonal/>
    </border>
    <border>
      <left style="thin">
        <color auto="1"/>
      </left>
      <right/>
      <top style="thin">
        <color auto="1"/>
      </top>
      <bottom style="thin">
        <color auto="1"/>
      </bottom>
      <diagonal/>
    </border>
    <border>
      <left/>
      <right/>
      <top style="double">
        <color auto="1"/>
      </top>
      <bottom/>
      <diagonal/>
    </border>
  </borders>
  <cellStyleXfs count="1">
    <xf numFmtId="0" fontId="0" fillId="0" borderId="0">
      <alignment vertical="center"/>
    </xf>
  </cellStyleXfs>
  <cellXfs count="99">
    <xf numFmtId="0" fontId="0" fillId="0" borderId="0" xfId="0">
      <alignment vertical="center"/>
    </xf>
    <xf numFmtId="0" fontId="0" fillId="0" borderId="0" xfId="0" applyAlignment="1" applyProtection="1">
      <alignment vertical="center" shrinkToFit="1"/>
      <protection locked="0"/>
    </xf>
    <xf numFmtId="0" fontId="0" fillId="0" borderId="0" xfId="0" applyBorder="1" applyAlignment="1" applyProtection="1">
      <alignment vertical="center" wrapText="1" shrinkToFit="1"/>
      <protection locked="0"/>
    </xf>
    <xf numFmtId="0" fontId="0" fillId="0" borderId="28" xfId="0" applyBorder="1" applyAlignment="1" applyProtection="1">
      <alignment horizontal="right" vertical="center" shrinkToFit="1"/>
      <protection locked="0"/>
    </xf>
    <xf numFmtId="0" fontId="0" fillId="0" borderId="28"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33" xfId="0" applyBorder="1" applyAlignment="1" applyProtection="1">
      <alignment horizontal="center" vertical="center" wrapText="1" shrinkToFit="1"/>
      <protection locked="0"/>
    </xf>
    <xf numFmtId="0" fontId="4" fillId="0" borderId="33" xfId="0" applyFont="1" applyBorder="1" applyAlignment="1" applyProtection="1">
      <alignment horizontal="center" vertical="center" wrapText="1" shrinkToFit="1"/>
      <protection locked="0"/>
    </xf>
    <xf numFmtId="177" fontId="0" fillId="0" borderId="30" xfId="0" applyNumberFormat="1" applyBorder="1" applyAlignment="1" applyProtection="1">
      <alignment horizontal="center" vertical="center" wrapText="1" shrinkToFit="1"/>
      <protection locked="0"/>
    </xf>
    <xf numFmtId="0" fontId="0" fillId="0" borderId="9"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176" fontId="0" fillId="0" borderId="8"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176" fontId="0" fillId="0" borderId="0" xfId="0" applyNumberFormat="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176" fontId="0" fillId="2" borderId="6" xfId="0" applyNumberFormat="1" applyFill="1" applyBorder="1" applyAlignment="1" applyProtection="1">
      <alignment vertical="center" shrinkToFit="1"/>
    </xf>
    <xf numFmtId="176" fontId="0" fillId="2" borderId="7" xfId="0" applyNumberFormat="1" applyFill="1" applyBorder="1" applyAlignment="1" applyProtection="1">
      <alignment vertical="center" shrinkToFit="1"/>
    </xf>
    <xf numFmtId="0" fontId="0" fillId="0" borderId="1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176" fontId="0" fillId="2" borderId="10" xfId="0" applyNumberFormat="1" applyFill="1" applyBorder="1" applyAlignment="1" applyProtection="1">
      <alignment horizontal="right" vertical="center" shrinkToFit="1"/>
    </xf>
    <xf numFmtId="0" fontId="0" fillId="0" borderId="33" xfId="0" applyBorder="1" applyAlignment="1" applyProtection="1">
      <alignment horizontal="center" vertical="center" wrapText="1" shrinkToFit="1"/>
      <protection locked="0"/>
    </xf>
    <xf numFmtId="0" fontId="0" fillId="0" borderId="0" xfId="0"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3" xfId="0" applyBorder="1" applyAlignment="1" applyProtection="1">
      <alignment horizontal="center" vertical="center" wrapText="1" shrinkToFit="1"/>
      <protection locked="0"/>
    </xf>
    <xf numFmtId="0" fontId="0" fillId="0" borderId="0" xfId="0"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0" xfId="0" applyAlignment="1" applyProtection="1">
      <alignment horizontal="right" vertical="center" shrinkToFit="1"/>
      <protection locked="0"/>
    </xf>
    <xf numFmtId="0" fontId="0" fillId="0" borderId="33" xfId="0" applyBorder="1" applyAlignment="1" applyProtection="1">
      <alignment horizontal="center" vertical="center" wrapText="1" shrinkToFit="1"/>
      <protection locked="0"/>
    </xf>
    <xf numFmtId="0" fontId="0" fillId="0" borderId="35" xfId="0" applyBorder="1" applyAlignment="1" applyProtection="1">
      <alignment horizontal="center" vertical="center" shrinkToFit="1"/>
      <protection locked="0"/>
    </xf>
    <xf numFmtId="176" fontId="0" fillId="0" borderId="0" xfId="0" applyNumberForma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Border="1" applyAlignment="1" applyProtection="1">
      <alignment horizontal="center" vertical="center" shrinkToFit="1"/>
    </xf>
    <xf numFmtId="0" fontId="0" fillId="0" borderId="0" xfId="0"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xf>
    <xf numFmtId="0" fontId="0" fillId="0" borderId="0" xfId="0" applyBorder="1" applyAlignment="1" applyProtection="1">
      <alignment horizontal="right" vertical="center" shrinkToFit="1"/>
      <protection locked="0"/>
    </xf>
    <xf numFmtId="0" fontId="0" fillId="0" borderId="0"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7"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0" fillId="0" borderId="26"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3" xfId="0" applyBorder="1" applyAlignment="1" applyProtection="1">
      <alignment horizontal="center" vertical="top" shrinkToFit="1"/>
      <protection locked="0"/>
    </xf>
    <xf numFmtId="0" fontId="6" fillId="0" borderId="0" xfId="0" applyFont="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0" fillId="0" borderId="0"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0" xfId="0" applyAlignment="1" applyProtection="1">
      <alignment horizontal="left"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36"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0" fillId="0" borderId="37" xfId="0" applyBorder="1" applyAlignment="1" applyProtection="1">
      <alignment horizontal="center" vertical="center" wrapText="1" shrinkToFit="1"/>
      <protection locked="0"/>
    </xf>
    <xf numFmtId="0" fontId="0" fillId="0" borderId="19"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19" xfId="0" applyBorder="1" applyAlignment="1" applyProtection="1">
      <alignment horizontal="left" vertical="center" shrinkToFit="1"/>
    </xf>
    <xf numFmtId="0" fontId="0" fillId="0" borderId="20" xfId="0" applyBorder="1" applyAlignment="1" applyProtection="1">
      <alignment horizontal="left" vertical="center" shrinkToFit="1"/>
    </xf>
    <xf numFmtId="0" fontId="0" fillId="0" borderId="1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0" xfId="0" applyBorder="1" applyAlignment="1" applyProtection="1">
      <alignment horizontal="left" vertical="center" shrinkToFit="1"/>
    </xf>
    <xf numFmtId="0" fontId="0" fillId="0" borderId="22" xfId="0" applyBorder="1" applyAlignment="1" applyProtection="1">
      <alignment horizontal="left" vertical="center" shrinkToFit="1"/>
    </xf>
    <xf numFmtId="0" fontId="0" fillId="0" borderId="24" xfId="0" applyBorder="1" applyAlignment="1" applyProtection="1">
      <alignment horizontal="left" vertical="center" shrinkToFit="1"/>
    </xf>
    <xf numFmtId="0" fontId="0" fillId="0" borderId="25" xfId="0" applyBorder="1" applyAlignment="1" applyProtection="1">
      <alignment horizontal="left" vertical="center" shrinkToFit="1"/>
    </xf>
    <xf numFmtId="0" fontId="0" fillId="0" borderId="0"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49" fontId="0" fillId="0" borderId="40" xfId="0" applyNumberFormat="1" applyBorder="1" applyAlignment="1" applyProtection="1">
      <alignment horizontal="center" vertical="center" shrinkToFit="1"/>
    </xf>
    <xf numFmtId="49" fontId="0" fillId="0" borderId="13" xfId="0" applyNumberFormat="1" applyBorder="1" applyAlignment="1" applyProtection="1">
      <alignment horizontal="center" vertical="center" shrinkToFit="1"/>
    </xf>
    <xf numFmtId="0" fontId="0" fillId="0" borderId="27"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142876</xdr:colOff>
      <xdr:row>4</xdr:row>
      <xdr:rowOff>590547</xdr:rowOff>
    </xdr:from>
    <xdr:to>
      <xdr:col>10</xdr:col>
      <xdr:colOff>1057280</xdr:colOff>
      <xdr:row>6</xdr:row>
      <xdr:rowOff>195260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rot="16200000">
          <a:off x="8518924" y="-284564"/>
          <a:ext cx="1140620" cy="5962654"/>
        </a:xfrm>
        <a:prstGeom prst="rightBrace">
          <a:avLst>
            <a:gd name="adj1" fmla="val 5058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619124</xdr:colOff>
      <xdr:row>0</xdr:row>
      <xdr:rowOff>161925</xdr:rowOff>
    </xdr:from>
    <xdr:to>
      <xdr:col>11</xdr:col>
      <xdr:colOff>790574</xdr:colOff>
      <xdr:row>2</xdr:row>
      <xdr:rowOff>38100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1639549" y="161925"/>
          <a:ext cx="1438275" cy="600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148443</xdr:colOff>
      <xdr:row>3</xdr:row>
      <xdr:rowOff>590546</xdr:rowOff>
    </xdr:from>
    <xdr:to>
      <xdr:col>9</xdr:col>
      <xdr:colOff>968924</xdr:colOff>
      <xdr:row>5</xdr:row>
      <xdr:rowOff>195259</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rot="16200000">
          <a:off x="8187469" y="-239040"/>
          <a:ext cx="491523" cy="4614058"/>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0</xdr:rowOff>
    </xdr:from>
    <xdr:to>
      <xdr:col>9</xdr:col>
      <xdr:colOff>820481</xdr:colOff>
      <xdr:row>33</xdr:row>
      <xdr:rowOff>245187</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rot="16200000">
          <a:off x="8039026" y="8728259"/>
          <a:ext cx="491523" cy="4614058"/>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60</xdr:row>
      <xdr:rowOff>0</xdr:rowOff>
    </xdr:from>
    <xdr:to>
      <xdr:col>9</xdr:col>
      <xdr:colOff>820481</xdr:colOff>
      <xdr:row>61</xdr:row>
      <xdr:rowOff>245187</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a:xfrm rot="16200000">
          <a:off x="8039026" y="17645630"/>
          <a:ext cx="491523" cy="4614058"/>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88</xdr:row>
      <xdr:rowOff>0</xdr:rowOff>
    </xdr:from>
    <xdr:to>
      <xdr:col>9</xdr:col>
      <xdr:colOff>820481</xdr:colOff>
      <xdr:row>89</xdr:row>
      <xdr:rowOff>245187</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rot="16200000">
          <a:off x="8039026" y="26563000"/>
          <a:ext cx="491523" cy="4614058"/>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116</xdr:row>
      <xdr:rowOff>0</xdr:rowOff>
    </xdr:from>
    <xdr:to>
      <xdr:col>9</xdr:col>
      <xdr:colOff>820481</xdr:colOff>
      <xdr:row>117</xdr:row>
      <xdr:rowOff>245187</xdr:rowOff>
    </xdr:to>
    <xdr:sp macro="" textlink="">
      <xdr:nvSpPr>
        <xdr:cNvPr id="12" name="右中かっこ 11">
          <a:extLst>
            <a:ext uri="{FF2B5EF4-FFF2-40B4-BE49-F238E27FC236}">
              <a16:creationId xmlns:a16="http://schemas.microsoft.com/office/drawing/2014/main" id="{00000000-0008-0000-0100-00000C000000}"/>
            </a:ext>
          </a:extLst>
        </xdr:cNvPr>
        <xdr:cNvSpPr/>
      </xdr:nvSpPr>
      <xdr:spPr>
        <a:xfrm rot="16200000">
          <a:off x="8039026" y="35480371"/>
          <a:ext cx="491523" cy="4614058"/>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148443</xdr:colOff>
      <xdr:row>3</xdr:row>
      <xdr:rowOff>590546</xdr:rowOff>
    </xdr:from>
    <xdr:to>
      <xdr:col>9</xdr:col>
      <xdr:colOff>968924</xdr:colOff>
      <xdr:row>5</xdr:row>
      <xdr:rowOff>195259</xdr:rowOff>
    </xdr:to>
    <xdr:sp macro="" textlink="">
      <xdr:nvSpPr>
        <xdr:cNvPr id="2" name="右中かっこ 1">
          <a:extLst>
            <a:ext uri="{FF2B5EF4-FFF2-40B4-BE49-F238E27FC236}">
              <a16:creationId xmlns:a16="http://schemas.microsoft.com/office/drawing/2014/main" id="{A398F044-AB9A-4ECA-BEC3-202BB9C0BA07}"/>
            </a:ext>
          </a:extLst>
        </xdr:cNvPr>
        <xdr:cNvSpPr/>
      </xdr:nvSpPr>
      <xdr:spPr>
        <a:xfrm rot="16200000">
          <a:off x="8166777" y="-179263"/>
          <a:ext cx="490538" cy="4620956"/>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0</xdr:rowOff>
    </xdr:from>
    <xdr:to>
      <xdr:col>9</xdr:col>
      <xdr:colOff>820481</xdr:colOff>
      <xdr:row>33</xdr:row>
      <xdr:rowOff>245187</xdr:rowOff>
    </xdr:to>
    <xdr:sp macro="" textlink="">
      <xdr:nvSpPr>
        <xdr:cNvPr id="3" name="右中かっこ 2">
          <a:extLst>
            <a:ext uri="{FF2B5EF4-FFF2-40B4-BE49-F238E27FC236}">
              <a16:creationId xmlns:a16="http://schemas.microsoft.com/office/drawing/2014/main" id="{CC62205F-7F91-49EF-916D-8D62595DC226}"/>
            </a:ext>
          </a:extLst>
        </xdr:cNvPr>
        <xdr:cNvSpPr/>
      </xdr:nvSpPr>
      <xdr:spPr>
        <a:xfrm rot="16200000">
          <a:off x="8017184" y="9423091"/>
          <a:ext cx="492837" cy="4620956"/>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60</xdr:row>
      <xdr:rowOff>0</xdr:rowOff>
    </xdr:from>
    <xdr:to>
      <xdr:col>9</xdr:col>
      <xdr:colOff>820481</xdr:colOff>
      <xdr:row>61</xdr:row>
      <xdr:rowOff>245187</xdr:rowOff>
    </xdr:to>
    <xdr:sp macro="" textlink="">
      <xdr:nvSpPr>
        <xdr:cNvPr id="4" name="右中かっこ 3">
          <a:extLst>
            <a:ext uri="{FF2B5EF4-FFF2-40B4-BE49-F238E27FC236}">
              <a16:creationId xmlns:a16="http://schemas.microsoft.com/office/drawing/2014/main" id="{DCB5D7BB-3E3F-469D-8F4E-6A9D5477B155}"/>
            </a:ext>
          </a:extLst>
        </xdr:cNvPr>
        <xdr:cNvSpPr/>
      </xdr:nvSpPr>
      <xdr:spPr>
        <a:xfrm rot="16200000">
          <a:off x="8017184" y="18976666"/>
          <a:ext cx="492837" cy="4620956"/>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88</xdr:row>
      <xdr:rowOff>0</xdr:rowOff>
    </xdr:from>
    <xdr:to>
      <xdr:col>9</xdr:col>
      <xdr:colOff>820481</xdr:colOff>
      <xdr:row>89</xdr:row>
      <xdr:rowOff>245187</xdr:rowOff>
    </xdr:to>
    <xdr:sp macro="" textlink="">
      <xdr:nvSpPr>
        <xdr:cNvPr id="5" name="右中かっこ 4">
          <a:extLst>
            <a:ext uri="{FF2B5EF4-FFF2-40B4-BE49-F238E27FC236}">
              <a16:creationId xmlns:a16="http://schemas.microsoft.com/office/drawing/2014/main" id="{D662247A-BE7D-44F1-9966-02B55C7D06CC}"/>
            </a:ext>
          </a:extLst>
        </xdr:cNvPr>
        <xdr:cNvSpPr/>
      </xdr:nvSpPr>
      <xdr:spPr>
        <a:xfrm rot="16200000">
          <a:off x="8017184" y="28530241"/>
          <a:ext cx="492837" cy="4620956"/>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116</xdr:row>
      <xdr:rowOff>0</xdr:rowOff>
    </xdr:from>
    <xdr:to>
      <xdr:col>9</xdr:col>
      <xdr:colOff>820481</xdr:colOff>
      <xdr:row>117</xdr:row>
      <xdr:rowOff>245187</xdr:rowOff>
    </xdr:to>
    <xdr:sp macro="" textlink="">
      <xdr:nvSpPr>
        <xdr:cNvPr id="6" name="右中かっこ 5">
          <a:extLst>
            <a:ext uri="{FF2B5EF4-FFF2-40B4-BE49-F238E27FC236}">
              <a16:creationId xmlns:a16="http://schemas.microsoft.com/office/drawing/2014/main" id="{4CDF3158-8D05-4A7C-98CA-210006B38031}"/>
            </a:ext>
          </a:extLst>
        </xdr:cNvPr>
        <xdr:cNvSpPr/>
      </xdr:nvSpPr>
      <xdr:spPr>
        <a:xfrm rot="16200000">
          <a:off x="8017184" y="38083816"/>
          <a:ext cx="492837" cy="4620956"/>
        </a:xfrm>
        <a:prstGeom prst="rightBrace">
          <a:avLst>
            <a:gd name="adj1" fmla="val 50587"/>
            <a:gd name="adj2" fmla="val 660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29"/>
  <sheetViews>
    <sheetView zoomScale="80" zoomScaleNormal="80" workbookViewId="0">
      <selection activeCell="I4" sqref="I4"/>
    </sheetView>
  </sheetViews>
  <sheetFormatPr defaultRowHeight="18.75" x14ac:dyDescent="0.4"/>
  <cols>
    <col min="1" max="1" width="9" style="1"/>
    <col min="2" max="3" width="9.625" style="1" customWidth="1"/>
    <col min="4" max="5" width="15.625" style="1" customWidth="1"/>
    <col min="6" max="6" width="18.625" style="1" customWidth="1"/>
    <col min="7" max="11" width="16.625" style="1" customWidth="1"/>
    <col min="12" max="12" width="18" style="1" customWidth="1"/>
    <col min="13" max="13" width="15.125" style="1" bestFit="1" customWidth="1"/>
    <col min="14" max="16384" width="9" style="1"/>
  </cols>
  <sheetData>
    <row r="2" spans="1:13" ht="38.25" customHeight="1" x14ac:dyDescent="0.4">
      <c r="B2" s="48" t="s">
        <v>0</v>
      </c>
      <c r="C2" s="48"/>
      <c r="D2" s="49"/>
      <c r="E2" s="49"/>
      <c r="F2" s="49"/>
      <c r="G2" s="49"/>
      <c r="H2" s="49"/>
      <c r="I2" s="49"/>
      <c r="J2" s="49"/>
      <c r="K2" s="49"/>
      <c r="L2" s="49"/>
      <c r="M2" s="49"/>
    </row>
    <row r="3" spans="1:13" ht="19.5" thickBot="1" x14ac:dyDescent="0.45"/>
    <row r="4" spans="1:13" s="5" customFormat="1" ht="44.25" customHeight="1" thickBot="1" x14ac:dyDescent="0.45">
      <c r="A4" s="37"/>
      <c r="B4" s="57" t="s">
        <v>1</v>
      </c>
      <c r="C4" s="52"/>
      <c r="D4" s="50" t="s">
        <v>12</v>
      </c>
      <c r="E4" s="51"/>
      <c r="F4" s="52"/>
      <c r="G4" s="54" t="s">
        <v>13</v>
      </c>
      <c r="H4" s="55"/>
      <c r="I4" s="2"/>
      <c r="J4" s="2"/>
      <c r="K4" s="3" t="s">
        <v>44</v>
      </c>
      <c r="L4" s="4" t="s">
        <v>17</v>
      </c>
    </row>
    <row r="5" spans="1:13" ht="50.25" customHeight="1" thickTop="1" thickBot="1" x14ac:dyDescent="0.45">
      <c r="B5" s="58">
        <v>1234567</v>
      </c>
      <c r="C5" s="45"/>
      <c r="D5" s="44" t="s">
        <v>20</v>
      </c>
      <c r="E5" s="53"/>
      <c r="F5" s="45"/>
      <c r="G5" s="44" t="s">
        <v>18</v>
      </c>
      <c r="H5" s="56"/>
      <c r="I5" s="41" t="s">
        <v>40</v>
      </c>
      <c r="J5" s="6"/>
      <c r="K5" s="59" t="s">
        <v>45</v>
      </c>
      <c r="L5" s="59"/>
    </row>
    <row r="6" spans="1:13" ht="19.5" customHeight="1" x14ac:dyDescent="0.4">
      <c r="B6" s="39"/>
      <c r="C6" s="39"/>
      <c r="D6" s="39"/>
      <c r="E6" s="39"/>
      <c r="F6" s="39"/>
      <c r="G6" s="39"/>
      <c r="H6" s="39"/>
      <c r="I6" s="6"/>
      <c r="J6" s="6"/>
      <c r="K6" s="6"/>
    </row>
    <row r="7" spans="1:13" ht="19.5" customHeight="1" thickBot="1" x14ac:dyDescent="0.45">
      <c r="B7" s="6"/>
      <c r="C7" s="6"/>
      <c r="D7" s="6"/>
      <c r="E7" s="6"/>
      <c r="F7" s="6"/>
      <c r="G7" s="6"/>
      <c r="H7" s="6"/>
      <c r="I7" s="6"/>
      <c r="J7" s="6"/>
      <c r="K7" s="6"/>
      <c r="L7" s="6"/>
      <c r="M7" s="6"/>
    </row>
    <row r="8" spans="1:13" ht="49.5" x14ac:dyDescent="0.4">
      <c r="B8" s="71"/>
      <c r="C8" s="54" t="s">
        <v>22</v>
      </c>
      <c r="D8" s="74"/>
      <c r="E8" s="63" t="s">
        <v>2</v>
      </c>
      <c r="F8" s="63" t="s">
        <v>46</v>
      </c>
      <c r="G8" s="7" t="s">
        <v>49</v>
      </c>
      <c r="H8" s="8" t="s">
        <v>50</v>
      </c>
      <c r="I8" s="7" t="s">
        <v>3</v>
      </c>
      <c r="J8" s="7" t="s">
        <v>4</v>
      </c>
      <c r="K8" s="65" t="s">
        <v>16</v>
      </c>
    </row>
    <row r="9" spans="1:13" ht="19.5" thickBot="1" x14ac:dyDescent="0.45">
      <c r="B9" s="72"/>
      <c r="C9" s="75"/>
      <c r="D9" s="76"/>
      <c r="E9" s="64"/>
      <c r="F9" s="64"/>
      <c r="G9" s="9">
        <v>3978</v>
      </c>
      <c r="H9" s="9">
        <v>3978</v>
      </c>
      <c r="I9" s="9">
        <v>2700</v>
      </c>
      <c r="J9" s="9">
        <v>2700</v>
      </c>
      <c r="K9" s="66"/>
    </row>
    <row r="10" spans="1:13" ht="24.75" customHeight="1" x14ac:dyDescent="0.4">
      <c r="B10" s="10">
        <v>1</v>
      </c>
      <c r="C10" s="50">
        <v>6789012</v>
      </c>
      <c r="D10" s="52"/>
      <c r="E10" s="11" t="s">
        <v>11</v>
      </c>
      <c r="F10" s="11" t="s">
        <v>47</v>
      </c>
      <c r="G10" s="12">
        <v>1</v>
      </c>
      <c r="H10" s="12"/>
      <c r="I10" s="12">
        <v>1</v>
      </c>
      <c r="J10" s="12">
        <v>1</v>
      </c>
      <c r="K10" s="26">
        <f>G10*$G$9+H10*$H$9+I10*$I$9+J10*$J$9</f>
        <v>9378</v>
      </c>
    </row>
    <row r="11" spans="1:13" ht="24.75" customHeight="1" x14ac:dyDescent="0.4">
      <c r="B11" s="10">
        <v>2</v>
      </c>
      <c r="C11" s="46">
        <v>21212121</v>
      </c>
      <c r="D11" s="47"/>
      <c r="E11" s="13" t="s">
        <v>14</v>
      </c>
      <c r="F11" s="13" t="s">
        <v>48</v>
      </c>
      <c r="G11" s="12"/>
      <c r="H11" s="12">
        <v>1</v>
      </c>
      <c r="I11" s="12">
        <v>0</v>
      </c>
      <c r="J11" s="12">
        <v>0</v>
      </c>
      <c r="K11" s="26">
        <f>G11*$G$9+H11*$H$9+I11*$I$9+J11*$J$9</f>
        <v>3978</v>
      </c>
    </row>
    <row r="12" spans="1:13" ht="24.75" customHeight="1" x14ac:dyDescent="0.4">
      <c r="B12" s="10">
        <v>3</v>
      </c>
      <c r="C12" s="46"/>
      <c r="D12" s="47"/>
      <c r="E12" s="13"/>
      <c r="F12" s="13"/>
      <c r="G12" s="12"/>
      <c r="H12" s="12"/>
      <c r="I12" s="12"/>
      <c r="J12" s="12"/>
      <c r="K12" s="26">
        <f t="shared" ref="K12:K13" si="0">G12*$G$9+H12*$H$9+I12*$I$9+J12*$J$9</f>
        <v>0</v>
      </c>
    </row>
    <row r="13" spans="1:13" ht="24.75" customHeight="1" x14ac:dyDescent="0.4">
      <c r="B13" s="10">
        <v>4</v>
      </c>
      <c r="C13" s="46"/>
      <c r="D13" s="47"/>
      <c r="E13" s="13"/>
      <c r="F13" s="13"/>
      <c r="G13" s="12"/>
      <c r="H13" s="12"/>
      <c r="I13" s="12"/>
      <c r="J13" s="12"/>
      <c r="K13" s="26">
        <f t="shared" si="0"/>
        <v>0</v>
      </c>
    </row>
    <row r="14" spans="1:13" ht="24.75" customHeight="1" x14ac:dyDescent="0.4">
      <c r="B14" s="10">
        <v>5</v>
      </c>
      <c r="C14" s="46"/>
      <c r="D14" s="47"/>
      <c r="E14" s="13"/>
      <c r="F14" s="13"/>
      <c r="G14" s="12"/>
      <c r="H14" s="12"/>
      <c r="I14" s="12"/>
      <c r="J14" s="12"/>
      <c r="K14" s="26">
        <f t="shared" ref="K14:K19" si="1">G14*$G$9+H14*$H$9+I14*$I$9+J14*$J$9</f>
        <v>0</v>
      </c>
    </row>
    <row r="15" spans="1:13" ht="24.75" customHeight="1" x14ac:dyDescent="0.4">
      <c r="B15" s="10">
        <v>6</v>
      </c>
      <c r="C15" s="46"/>
      <c r="D15" s="47"/>
      <c r="E15" s="13"/>
      <c r="F15" s="13"/>
      <c r="G15" s="12"/>
      <c r="H15" s="12"/>
      <c r="I15" s="12"/>
      <c r="J15" s="12"/>
      <c r="K15" s="26">
        <f t="shared" si="1"/>
        <v>0</v>
      </c>
    </row>
    <row r="16" spans="1:13" ht="24.75" customHeight="1" x14ac:dyDescent="0.4">
      <c r="B16" s="10">
        <v>7</v>
      </c>
      <c r="C16" s="46"/>
      <c r="D16" s="47"/>
      <c r="E16" s="13"/>
      <c r="F16" s="13"/>
      <c r="G16" s="12"/>
      <c r="H16" s="12"/>
      <c r="I16" s="12"/>
      <c r="J16" s="12"/>
      <c r="K16" s="26">
        <f t="shared" si="1"/>
        <v>0</v>
      </c>
    </row>
    <row r="17" spans="2:13" ht="24.75" customHeight="1" x14ac:dyDescent="0.4">
      <c r="B17" s="10">
        <v>8</v>
      </c>
      <c r="C17" s="46"/>
      <c r="D17" s="47"/>
      <c r="E17" s="13"/>
      <c r="F17" s="13"/>
      <c r="G17" s="12"/>
      <c r="H17" s="12"/>
      <c r="I17" s="12"/>
      <c r="J17" s="12"/>
      <c r="K17" s="26">
        <f t="shared" si="1"/>
        <v>0</v>
      </c>
    </row>
    <row r="18" spans="2:13" ht="24.75" customHeight="1" x14ac:dyDescent="0.4">
      <c r="B18" s="10">
        <v>9</v>
      </c>
      <c r="C18" s="46"/>
      <c r="D18" s="47"/>
      <c r="E18" s="13"/>
      <c r="F18" s="13"/>
      <c r="G18" s="12"/>
      <c r="H18" s="12"/>
      <c r="I18" s="12"/>
      <c r="J18" s="12"/>
      <c r="K18" s="26">
        <f t="shared" si="1"/>
        <v>0</v>
      </c>
    </row>
    <row r="19" spans="2:13" ht="24.75" customHeight="1" thickBot="1" x14ac:dyDescent="0.45">
      <c r="B19" s="10">
        <v>10</v>
      </c>
      <c r="C19" s="44"/>
      <c r="D19" s="45"/>
      <c r="E19" s="25"/>
      <c r="F19" s="25"/>
      <c r="G19" s="12"/>
      <c r="H19" s="12"/>
      <c r="I19" s="12"/>
      <c r="J19" s="12"/>
      <c r="K19" s="26">
        <f t="shared" si="1"/>
        <v>0</v>
      </c>
    </row>
    <row r="20" spans="2:13" ht="36" customHeight="1" thickBot="1" x14ac:dyDescent="0.45">
      <c r="B20" s="68" t="s">
        <v>19</v>
      </c>
      <c r="C20" s="69"/>
      <c r="D20" s="69"/>
      <c r="E20" s="70"/>
      <c r="F20" s="14"/>
      <c r="G20" s="22">
        <f>SUM(G10:G19)</f>
        <v>1</v>
      </c>
      <c r="H20" s="22">
        <f>SUM(H10:H19)</f>
        <v>1</v>
      </c>
      <c r="I20" s="22">
        <f>SUM(I10:I19)</f>
        <v>1</v>
      </c>
      <c r="J20" s="22">
        <f>SUM(J10:J19)</f>
        <v>1</v>
      </c>
      <c r="K20" s="23">
        <f>SUM(K10:K19)</f>
        <v>13356</v>
      </c>
    </row>
    <row r="21" spans="2:13" x14ac:dyDescent="0.4">
      <c r="H21" s="73" t="s">
        <v>38</v>
      </c>
      <c r="I21" s="73"/>
      <c r="J21" s="73"/>
      <c r="K21" s="36" t="s">
        <v>39</v>
      </c>
      <c r="L21" s="15" t="s">
        <v>39</v>
      </c>
      <c r="M21" s="15"/>
    </row>
    <row r="24" spans="2:13" ht="38.25" customHeight="1" x14ac:dyDescent="0.4">
      <c r="I24" s="61" t="s">
        <v>41</v>
      </c>
      <c r="J24" s="61"/>
      <c r="K24" s="61"/>
      <c r="L24" s="61"/>
    </row>
    <row r="25" spans="2:13" ht="38.25" customHeight="1" x14ac:dyDescent="0.4">
      <c r="B25" s="67" t="s">
        <v>5</v>
      </c>
      <c r="C25" s="67"/>
      <c r="D25" s="67"/>
      <c r="E25" s="67"/>
      <c r="I25" s="60" t="s">
        <v>42</v>
      </c>
      <c r="J25" s="60"/>
      <c r="K25" s="60"/>
      <c r="L25" s="60"/>
    </row>
    <row r="26" spans="2:13" ht="19.5" thickBot="1" x14ac:dyDescent="0.45">
      <c r="B26" s="67" t="s">
        <v>6</v>
      </c>
      <c r="C26" s="67"/>
      <c r="D26" s="67"/>
      <c r="E26" s="67"/>
      <c r="M26" s="1" t="s">
        <v>43</v>
      </c>
    </row>
    <row r="27" spans="2:13" x14ac:dyDescent="0.4">
      <c r="B27" s="67" t="s">
        <v>10</v>
      </c>
      <c r="C27" s="67"/>
      <c r="D27" s="67"/>
      <c r="E27" s="67"/>
      <c r="H27" s="16" t="s">
        <v>7</v>
      </c>
      <c r="I27" s="77"/>
      <c r="J27" s="77"/>
      <c r="K27" s="77"/>
      <c r="L27" s="78"/>
    </row>
    <row r="28" spans="2:13" x14ac:dyDescent="0.4">
      <c r="H28" s="17" t="s">
        <v>8</v>
      </c>
      <c r="I28" s="62"/>
      <c r="J28" s="62"/>
      <c r="K28" s="62"/>
      <c r="L28" s="18"/>
    </row>
    <row r="29" spans="2:13" ht="19.5" thickBot="1" x14ac:dyDescent="0.45">
      <c r="H29" s="19" t="s">
        <v>9</v>
      </c>
      <c r="I29" s="20"/>
      <c r="J29" s="20"/>
      <c r="K29" s="20"/>
      <c r="L29" s="21"/>
    </row>
  </sheetData>
  <mergeCells count="32">
    <mergeCell ref="I25:L25"/>
    <mergeCell ref="I24:L24"/>
    <mergeCell ref="I28:K28"/>
    <mergeCell ref="E8:E9"/>
    <mergeCell ref="F8:F9"/>
    <mergeCell ref="K8:K9"/>
    <mergeCell ref="B27:E27"/>
    <mergeCell ref="B25:E25"/>
    <mergeCell ref="B26:E26"/>
    <mergeCell ref="B20:E20"/>
    <mergeCell ref="B8:B9"/>
    <mergeCell ref="H21:J21"/>
    <mergeCell ref="C8:D9"/>
    <mergeCell ref="C10:D10"/>
    <mergeCell ref="C11:D11"/>
    <mergeCell ref="I27:L27"/>
    <mergeCell ref="B2:M2"/>
    <mergeCell ref="D4:F4"/>
    <mergeCell ref="D5:F5"/>
    <mergeCell ref="G4:H4"/>
    <mergeCell ref="G5:H5"/>
    <mergeCell ref="B4:C4"/>
    <mergeCell ref="B5:C5"/>
    <mergeCell ref="K5:L5"/>
    <mergeCell ref="C19:D19"/>
    <mergeCell ref="C12:D12"/>
    <mergeCell ref="C13:D13"/>
    <mergeCell ref="C14:D14"/>
    <mergeCell ref="C15:D15"/>
    <mergeCell ref="C16:D16"/>
    <mergeCell ref="C17:D17"/>
    <mergeCell ref="C18:D18"/>
  </mergeCells>
  <phoneticPr fontId="1"/>
  <dataValidations count="1">
    <dataValidation type="list" allowBlank="1" showInputMessage="1" showErrorMessage="1" sqref="G10:J19" xr:uid="{00000000-0002-0000-0000-000000000000}">
      <formula1>"1,0"</formula1>
    </dataValidation>
  </dataValidations>
  <pageMargins left="0.31496062992125984" right="0" top="0.55118110236220474" bottom="0.55118110236220474" header="0.31496062992125984" footer="0.31496062992125984"/>
  <pageSetup paperSize="9" scale="67"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0"/>
  <sheetViews>
    <sheetView tabSelected="1" view="pageBreakPreview" zoomScale="58" zoomScaleNormal="77" zoomScaleSheetLayoutView="58" workbookViewId="0">
      <selection activeCell="L5" sqref="L5"/>
    </sheetView>
  </sheetViews>
  <sheetFormatPr defaultRowHeight="18.75" x14ac:dyDescent="0.4"/>
  <cols>
    <col min="1" max="1" width="9" style="1"/>
    <col min="2" max="3" width="9.625" style="1" customWidth="1"/>
    <col min="4" max="5" width="15.625" style="1" customWidth="1"/>
    <col min="6" max="6" width="18.625" style="1" customWidth="1"/>
    <col min="7" max="11" width="16.625" style="1" customWidth="1"/>
    <col min="12" max="12" width="18" style="1" customWidth="1"/>
    <col min="13" max="13" width="15.125" style="1" bestFit="1" customWidth="1"/>
    <col min="14" max="16384" width="9" style="1"/>
  </cols>
  <sheetData>
    <row r="1" spans="1:13" ht="38.25" customHeight="1" x14ac:dyDescent="0.4">
      <c r="B1" s="48" t="s">
        <v>0</v>
      </c>
      <c r="C1" s="48"/>
      <c r="D1" s="49"/>
      <c r="E1" s="49"/>
      <c r="F1" s="49"/>
      <c r="G1" s="49"/>
      <c r="H1" s="49"/>
      <c r="I1" s="49"/>
      <c r="J1" s="49"/>
      <c r="K1" s="49"/>
      <c r="L1" s="49"/>
      <c r="M1" s="49"/>
    </row>
    <row r="2" spans="1:13" ht="19.5" thickBot="1" x14ac:dyDescent="0.45">
      <c r="L2" s="33" t="s">
        <v>21</v>
      </c>
    </row>
    <row r="3" spans="1:13" s="28" customFormat="1" ht="44.25" customHeight="1" thickBot="1" x14ac:dyDescent="0.45">
      <c r="A3" s="37"/>
      <c r="B3" s="57" t="s">
        <v>1</v>
      </c>
      <c r="C3" s="52"/>
      <c r="D3" s="50" t="s">
        <v>12</v>
      </c>
      <c r="E3" s="51"/>
      <c r="F3" s="52"/>
      <c r="G3" s="54" t="s">
        <v>13</v>
      </c>
      <c r="H3" s="55"/>
      <c r="I3" s="2"/>
      <c r="J3" s="2"/>
      <c r="K3" s="3" t="s">
        <v>52</v>
      </c>
      <c r="L3" s="4" t="s">
        <v>17</v>
      </c>
    </row>
    <row r="4" spans="1:13" ht="50.25" customHeight="1" thickTop="1" thickBot="1" x14ac:dyDescent="0.45">
      <c r="B4" s="58"/>
      <c r="C4" s="45"/>
      <c r="D4" s="44"/>
      <c r="E4" s="53"/>
      <c r="F4" s="45"/>
      <c r="G4" s="44"/>
      <c r="H4" s="56"/>
      <c r="I4" s="41" t="s">
        <v>40</v>
      </c>
      <c r="J4" s="6"/>
      <c r="K4" s="59" t="s">
        <v>45</v>
      </c>
      <c r="L4" s="59"/>
    </row>
    <row r="5" spans="1:13" ht="19.5" customHeight="1" x14ac:dyDescent="0.4">
      <c r="B5" s="39"/>
      <c r="C5" s="39"/>
      <c r="D5" s="39"/>
      <c r="E5" s="39"/>
      <c r="F5" s="39"/>
      <c r="G5" s="39"/>
      <c r="H5" s="39"/>
      <c r="I5" s="6"/>
      <c r="J5" s="6"/>
      <c r="K5" s="6"/>
    </row>
    <row r="6" spans="1:13" ht="19.5" customHeight="1" thickBot="1" x14ac:dyDescent="0.45">
      <c r="B6" s="6"/>
      <c r="C6" s="6"/>
      <c r="D6" s="6"/>
      <c r="E6" s="6"/>
      <c r="F6" s="6"/>
      <c r="G6" s="6"/>
      <c r="H6" s="6"/>
      <c r="I6" s="6"/>
      <c r="J6" s="6"/>
      <c r="K6" s="6"/>
      <c r="L6" s="6"/>
      <c r="M6" s="6"/>
    </row>
    <row r="7" spans="1:13" ht="49.35" customHeight="1" x14ac:dyDescent="0.4">
      <c r="B7" s="71"/>
      <c r="C7" s="95" t="s">
        <v>22</v>
      </c>
      <c r="D7" s="96"/>
      <c r="E7" s="63" t="s">
        <v>2</v>
      </c>
      <c r="F7" s="63" t="s">
        <v>46</v>
      </c>
      <c r="G7" s="34" t="s">
        <v>49</v>
      </c>
      <c r="H7" s="8" t="s">
        <v>50</v>
      </c>
      <c r="I7" s="27" t="s">
        <v>3</v>
      </c>
      <c r="J7" s="27" t="s">
        <v>4</v>
      </c>
      <c r="K7" s="65" t="s">
        <v>16</v>
      </c>
    </row>
    <row r="8" spans="1:13" ht="19.5" thickBot="1" x14ac:dyDescent="0.45">
      <c r="B8" s="72"/>
      <c r="C8" s="97"/>
      <c r="D8" s="98"/>
      <c r="E8" s="64"/>
      <c r="F8" s="64"/>
      <c r="G8" s="9">
        <v>3978</v>
      </c>
      <c r="H8" s="9">
        <v>3978</v>
      </c>
      <c r="I8" s="9">
        <v>2700</v>
      </c>
      <c r="J8" s="9">
        <v>2700</v>
      </c>
      <c r="K8" s="66"/>
    </row>
    <row r="9" spans="1:13" ht="24.75" customHeight="1" x14ac:dyDescent="0.4">
      <c r="B9" s="10">
        <v>1</v>
      </c>
      <c r="C9" s="50"/>
      <c r="D9" s="52"/>
      <c r="E9" s="11"/>
      <c r="F9" s="11"/>
      <c r="G9" s="12"/>
      <c r="H9" s="12"/>
      <c r="I9" s="12"/>
      <c r="J9" s="12"/>
      <c r="K9" s="26">
        <f t="shared" ref="K9:K18" si="0">G9*$G$8+H9*$H$8+I9*$I$8+J9*$J$8</f>
        <v>0</v>
      </c>
    </row>
    <row r="10" spans="1:13" ht="24.75" customHeight="1" x14ac:dyDescent="0.4">
      <c r="B10" s="10">
        <v>2</v>
      </c>
      <c r="C10" s="46"/>
      <c r="D10" s="47"/>
      <c r="E10" s="13"/>
      <c r="F10" s="13"/>
      <c r="G10" s="12"/>
      <c r="H10" s="12"/>
      <c r="I10" s="12"/>
      <c r="J10" s="12"/>
      <c r="K10" s="26">
        <f t="shared" si="0"/>
        <v>0</v>
      </c>
    </row>
    <row r="11" spans="1:13" ht="24.75" customHeight="1" x14ac:dyDescent="0.4">
      <c r="B11" s="10">
        <v>3</v>
      </c>
      <c r="C11" s="46"/>
      <c r="D11" s="47"/>
      <c r="E11" s="13"/>
      <c r="F11" s="13"/>
      <c r="G11" s="12"/>
      <c r="H11" s="12"/>
      <c r="I11" s="12"/>
      <c r="J11" s="12"/>
      <c r="K11" s="26">
        <f t="shared" si="0"/>
        <v>0</v>
      </c>
    </row>
    <row r="12" spans="1:13" ht="24.75" customHeight="1" x14ac:dyDescent="0.4">
      <c r="B12" s="10">
        <v>4</v>
      </c>
      <c r="C12" s="46"/>
      <c r="D12" s="47"/>
      <c r="E12" s="13"/>
      <c r="F12" s="13"/>
      <c r="G12" s="12"/>
      <c r="H12" s="12"/>
      <c r="I12" s="12"/>
      <c r="J12" s="12"/>
      <c r="K12" s="26">
        <f t="shared" si="0"/>
        <v>0</v>
      </c>
    </row>
    <row r="13" spans="1:13" ht="24.75" customHeight="1" x14ac:dyDescent="0.4">
      <c r="B13" s="10">
        <v>5</v>
      </c>
      <c r="C13" s="46"/>
      <c r="D13" s="47"/>
      <c r="E13" s="13"/>
      <c r="F13" s="13"/>
      <c r="G13" s="12"/>
      <c r="H13" s="12"/>
      <c r="I13" s="12"/>
      <c r="J13" s="12"/>
      <c r="K13" s="26">
        <f t="shared" si="0"/>
        <v>0</v>
      </c>
    </row>
    <row r="14" spans="1:13" ht="24.75" customHeight="1" x14ac:dyDescent="0.4">
      <c r="B14" s="10">
        <v>6</v>
      </c>
      <c r="C14" s="46"/>
      <c r="D14" s="47"/>
      <c r="E14" s="13"/>
      <c r="F14" s="13"/>
      <c r="G14" s="12"/>
      <c r="H14" s="12"/>
      <c r="I14" s="12"/>
      <c r="J14" s="12"/>
      <c r="K14" s="26">
        <f t="shared" si="0"/>
        <v>0</v>
      </c>
    </row>
    <row r="15" spans="1:13" ht="24.75" customHeight="1" x14ac:dyDescent="0.4">
      <c r="B15" s="10">
        <v>7</v>
      </c>
      <c r="C15" s="46"/>
      <c r="D15" s="47"/>
      <c r="E15" s="13"/>
      <c r="F15" s="13"/>
      <c r="G15" s="12"/>
      <c r="H15" s="12"/>
      <c r="I15" s="12"/>
      <c r="J15" s="12"/>
      <c r="K15" s="26">
        <f t="shared" si="0"/>
        <v>0</v>
      </c>
    </row>
    <row r="16" spans="1:13" ht="24.75" customHeight="1" x14ac:dyDescent="0.4">
      <c r="B16" s="10">
        <v>8</v>
      </c>
      <c r="C16" s="46"/>
      <c r="D16" s="47"/>
      <c r="E16" s="13"/>
      <c r="F16" s="13"/>
      <c r="G16" s="12"/>
      <c r="H16" s="12"/>
      <c r="I16" s="12"/>
      <c r="J16" s="12"/>
      <c r="K16" s="26">
        <f t="shared" si="0"/>
        <v>0</v>
      </c>
    </row>
    <row r="17" spans="1:13" ht="24.75" customHeight="1" x14ac:dyDescent="0.4">
      <c r="B17" s="10">
        <v>9</v>
      </c>
      <c r="C17" s="46"/>
      <c r="D17" s="47"/>
      <c r="E17" s="13"/>
      <c r="F17" s="13"/>
      <c r="G17" s="12"/>
      <c r="H17" s="12"/>
      <c r="I17" s="12"/>
      <c r="J17" s="12"/>
      <c r="K17" s="26">
        <f t="shared" si="0"/>
        <v>0</v>
      </c>
    </row>
    <row r="18" spans="1:13" ht="24.75" customHeight="1" thickBot="1" x14ac:dyDescent="0.45">
      <c r="B18" s="10">
        <v>10</v>
      </c>
      <c r="C18" s="44"/>
      <c r="D18" s="45"/>
      <c r="E18" s="25"/>
      <c r="F18" s="25"/>
      <c r="G18" s="12"/>
      <c r="H18" s="12"/>
      <c r="I18" s="12"/>
      <c r="J18" s="12"/>
      <c r="K18" s="26">
        <f t="shared" si="0"/>
        <v>0</v>
      </c>
    </row>
    <row r="19" spans="1:13" ht="36" customHeight="1" thickBot="1" x14ac:dyDescent="0.45">
      <c r="B19" s="68" t="s">
        <v>25</v>
      </c>
      <c r="C19" s="69"/>
      <c r="D19" s="69"/>
      <c r="E19" s="70"/>
      <c r="F19" s="29"/>
      <c r="G19" s="22">
        <f>IF($K37=0,SUM(G9:G18),"")</f>
        <v>0</v>
      </c>
      <c r="H19" s="22">
        <f>IF($K37=0,SUM(H9:H18),"")</f>
        <v>0</v>
      </c>
      <c r="I19" s="22">
        <f>IF($K37=0,SUM(I9:I18),"")</f>
        <v>0</v>
      </c>
      <c r="J19" s="22">
        <f>IF($K37=0,SUM(J9:J18),"")</f>
        <v>0</v>
      </c>
      <c r="K19" s="23">
        <f>IF($K37=0,SUM(K9:K18),"")</f>
        <v>0</v>
      </c>
    </row>
    <row r="20" spans="1:13" x14ac:dyDescent="0.4">
      <c r="I20" s="15"/>
      <c r="J20" s="15"/>
      <c r="K20" s="15"/>
      <c r="L20" s="15"/>
      <c r="M20" s="15"/>
    </row>
    <row r="23" spans="1:13" ht="38.25" customHeight="1" x14ac:dyDescent="0.4">
      <c r="I23" s="61" t="s">
        <v>41</v>
      </c>
      <c r="J23" s="61"/>
      <c r="K23" s="61"/>
      <c r="L23" s="61"/>
    </row>
    <row r="24" spans="1:13" ht="38.25" customHeight="1" x14ac:dyDescent="0.4">
      <c r="B24" s="67" t="s">
        <v>5</v>
      </c>
      <c r="C24" s="67"/>
      <c r="D24" s="67"/>
      <c r="E24" s="67"/>
      <c r="I24" s="60" t="s">
        <v>42</v>
      </c>
      <c r="J24" s="60"/>
      <c r="K24" s="60"/>
      <c r="L24" s="60"/>
    </row>
    <row r="25" spans="1:13" ht="19.5" thickBot="1" x14ac:dyDescent="0.45">
      <c r="B25" s="67" t="s">
        <v>6</v>
      </c>
      <c r="C25" s="67"/>
      <c r="D25" s="67"/>
      <c r="E25" s="67"/>
    </row>
    <row r="26" spans="1:13" x14ac:dyDescent="0.4">
      <c r="B26" s="67" t="s">
        <v>10</v>
      </c>
      <c r="C26" s="67"/>
      <c r="D26" s="67"/>
      <c r="E26" s="67"/>
      <c r="H26" s="16" t="s">
        <v>7</v>
      </c>
      <c r="I26" s="77"/>
      <c r="J26" s="77"/>
      <c r="K26" s="77"/>
      <c r="L26" s="78"/>
    </row>
    <row r="27" spans="1:13" x14ac:dyDescent="0.4">
      <c r="H27" s="17" t="s">
        <v>8</v>
      </c>
      <c r="I27" s="89"/>
      <c r="J27" s="89"/>
      <c r="K27" s="89"/>
      <c r="L27" s="90"/>
    </row>
    <row r="28" spans="1:13" ht="19.5" thickBot="1" x14ac:dyDescent="0.45">
      <c r="H28" s="19" t="s">
        <v>9</v>
      </c>
      <c r="I28" s="91"/>
      <c r="J28" s="91"/>
      <c r="K28" s="91"/>
      <c r="L28" s="92"/>
    </row>
    <row r="29" spans="1:13" ht="38.25" customHeight="1" x14ac:dyDescent="0.4">
      <c r="B29" s="48" t="s">
        <v>0</v>
      </c>
      <c r="C29" s="48"/>
      <c r="D29" s="49"/>
      <c r="E29" s="49"/>
      <c r="F29" s="49"/>
      <c r="G29" s="49"/>
      <c r="H29" s="49"/>
      <c r="I29" s="49"/>
      <c r="J29" s="49"/>
      <c r="K29" s="49"/>
      <c r="L29" s="49"/>
      <c r="M29" s="49"/>
    </row>
    <row r="30" spans="1:13" ht="19.5" thickBot="1" x14ac:dyDescent="0.45">
      <c r="L30" s="33" t="s">
        <v>24</v>
      </c>
    </row>
    <row r="31" spans="1:13" s="31" customFormat="1" ht="44.25" customHeight="1" thickBot="1" x14ac:dyDescent="0.45">
      <c r="A31" s="37"/>
      <c r="B31" s="57" t="s">
        <v>1</v>
      </c>
      <c r="C31" s="52"/>
      <c r="D31" s="50" t="s">
        <v>12</v>
      </c>
      <c r="E31" s="51"/>
      <c r="F31" s="52"/>
      <c r="G31" s="54" t="s">
        <v>13</v>
      </c>
      <c r="H31" s="55"/>
      <c r="I31" s="2"/>
      <c r="J31" s="2"/>
      <c r="K31" s="3" t="str">
        <f>IF($K$3="","",$K$3)</f>
        <v>令和　年</v>
      </c>
      <c r="L31" s="4" t="s">
        <v>17</v>
      </c>
    </row>
    <row r="32" spans="1:13" ht="50.25" customHeight="1" thickTop="1" thickBot="1" x14ac:dyDescent="0.45">
      <c r="B32" s="93" t="str">
        <f>IF($B$4="","",$B$4)</f>
        <v/>
      </c>
      <c r="C32" s="94"/>
      <c r="D32" s="81" t="str">
        <f>IF($D$4="","",$D$4)</f>
        <v/>
      </c>
      <c r="E32" s="82"/>
      <c r="F32" s="83"/>
      <c r="G32" s="81" t="str">
        <f>IF($G$4="","",$G$4)</f>
        <v/>
      </c>
      <c r="H32" s="84"/>
      <c r="I32" s="41" t="s">
        <v>15</v>
      </c>
      <c r="J32" s="6"/>
      <c r="K32" s="59" t="str">
        <f>IF($K$4="","",$K$4)</f>
        <v>　　　　（令和　　年　　月利用分）　</v>
      </c>
      <c r="L32" s="59"/>
    </row>
    <row r="33" spans="2:13" ht="19.5" customHeight="1" x14ac:dyDescent="0.4">
      <c r="B33" s="38"/>
      <c r="C33" s="38"/>
      <c r="D33" s="38"/>
      <c r="E33" s="38"/>
      <c r="F33" s="38"/>
      <c r="G33" s="38"/>
      <c r="H33" s="38"/>
      <c r="I33" s="6"/>
      <c r="J33" s="6"/>
      <c r="K33" s="6"/>
    </row>
    <row r="34" spans="2:13" ht="19.5" customHeight="1" thickBot="1" x14ac:dyDescent="0.45">
      <c r="B34" s="6"/>
      <c r="C34" s="6"/>
      <c r="D34" s="6"/>
      <c r="E34" s="6"/>
      <c r="F34" s="6"/>
      <c r="G34" s="6"/>
      <c r="H34" s="6"/>
      <c r="I34" s="6"/>
      <c r="J34" s="6"/>
      <c r="K34" s="6"/>
      <c r="L34" s="6"/>
      <c r="M34" s="6"/>
    </row>
    <row r="35" spans="2:13" ht="49.35" customHeight="1" x14ac:dyDescent="0.4">
      <c r="B35" s="71"/>
      <c r="C35" s="95" t="s">
        <v>22</v>
      </c>
      <c r="D35" s="96"/>
      <c r="E35" s="63" t="s">
        <v>2</v>
      </c>
      <c r="F35" s="63" t="s">
        <v>46</v>
      </c>
      <c r="G35" s="34" t="s">
        <v>49</v>
      </c>
      <c r="H35" s="8" t="s">
        <v>50</v>
      </c>
      <c r="I35" s="30" t="s">
        <v>3</v>
      </c>
      <c r="J35" s="30" t="s">
        <v>4</v>
      </c>
      <c r="K35" s="65" t="s">
        <v>16</v>
      </c>
    </row>
    <row r="36" spans="2:13" ht="19.5" thickBot="1" x14ac:dyDescent="0.45">
      <c r="B36" s="72"/>
      <c r="C36" s="97"/>
      <c r="D36" s="98"/>
      <c r="E36" s="64"/>
      <c r="F36" s="64"/>
      <c r="G36" s="9">
        <v>3978</v>
      </c>
      <c r="H36" s="9">
        <v>3978</v>
      </c>
      <c r="I36" s="9">
        <v>2700</v>
      </c>
      <c r="J36" s="9">
        <v>2700</v>
      </c>
      <c r="K36" s="66"/>
    </row>
    <row r="37" spans="2:13" ht="24.75" customHeight="1" x14ac:dyDescent="0.4">
      <c r="B37" s="10">
        <v>11</v>
      </c>
      <c r="C37" s="50"/>
      <c r="D37" s="52"/>
      <c r="E37" s="11"/>
      <c r="F37" s="11"/>
      <c r="G37" s="12"/>
      <c r="H37" s="12"/>
      <c r="I37" s="12"/>
      <c r="J37" s="12"/>
      <c r="K37" s="26">
        <f t="shared" ref="K37:K46" si="1">G37*$G$8+H37*$H$8+I37*$I$8+J37*$J$8</f>
        <v>0</v>
      </c>
    </row>
    <row r="38" spans="2:13" ht="24.75" customHeight="1" x14ac:dyDescent="0.4">
      <c r="B38" s="10">
        <v>12</v>
      </c>
      <c r="C38" s="46"/>
      <c r="D38" s="47"/>
      <c r="E38" s="13"/>
      <c r="F38" s="13"/>
      <c r="G38" s="12"/>
      <c r="H38" s="12"/>
      <c r="I38" s="12"/>
      <c r="J38" s="12"/>
      <c r="K38" s="26">
        <f t="shared" si="1"/>
        <v>0</v>
      </c>
    </row>
    <row r="39" spans="2:13" ht="24.75" customHeight="1" x14ac:dyDescent="0.4">
      <c r="B39" s="10">
        <v>13</v>
      </c>
      <c r="C39" s="46"/>
      <c r="D39" s="47"/>
      <c r="E39" s="13"/>
      <c r="F39" s="13"/>
      <c r="G39" s="12"/>
      <c r="H39" s="12"/>
      <c r="I39" s="12"/>
      <c r="J39" s="12"/>
      <c r="K39" s="26">
        <f t="shared" si="1"/>
        <v>0</v>
      </c>
    </row>
    <row r="40" spans="2:13" ht="24.75" customHeight="1" x14ac:dyDescent="0.4">
      <c r="B40" s="10">
        <v>14</v>
      </c>
      <c r="C40" s="46"/>
      <c r="D40" s="47"/>
      <c r="E40" s="13"/>
      <c r="F40" s="13"/>
      <c r="G40" s="12"/>
      <c r="H40" s="12"/>
      <c r="I40" s="12"/>
      <c r="J40" s="12"/>
      <c r="K40" s="26">
        <f t="shared" si="1"/>
        <v>0</v>
      </c>
    </row>
    <row r="41" spans="2:13" ht="24.75" customHeight="1" x14ac:dyDescent="0.4">
      <c r="B41" s="10">
        <v>15</v>
      </c>
      <c r="C41" s="46"/>
      <c r="D41" s="47"/>
      <c r="E41" s="13"/>
      <c r="F41" s="13"/>
      <c r="G41" s="12"/>
      <c r="H41" s="12"/>
      <c r="I41" s="12"/>
      <c r="J41" s="12"/>
      <c r="K41" s="26">
        <f t="shared" si="1"/>
        <v>0</v>
      </c>
    </row>
    <row r="42" spans="2:13" ht="24.75" customHeight="1" x14ac:dyDescent="0.4">
      <c r="B42" s="10">
        <v>16</v>
      </c>
      <c r="C42" s="46"/>
      <c r="D42" s="47"/>
      <c r="E42" s="13"/>
      <c r="F42" s="13"/>
      <c r="G42" s="12"/>
      <c r="H42" s="12"/>
      <c r="I42" s="12"/>
      <c r="J42" s="12"/>
      <c r="K42" s="26">
        <f t="shared" si="1"/>
        <v>0</v>
      </c>
    </row>
    <row r="43" spans="2:13" ht="24.75" customHeight="1" x14ac:dyDescent="0.4">
      <c r="B43" s="10">
        <v>17</v>
      </c>
      <c r="C43" s="46"/>
      <c r="D43" s="47"/>
      <c r="E43" s="13"/>
      <c r="F43" s="13"/>
      <c r="G43" s="12"/>
      <c r="H43" s="12"/>
      <c r="I43" s="12"/>
      <c r="J43" s="12"/>
      <c r="K43" s="26">
        <f t="shared" si="1"/>
        <v>0</v>
      </c>
    </row>
    <row r="44" spans="2:13" ht="24.75" customHeight="1" x14ac:dyDescent="0.4">
      <c r="B44" s="10">
        <v>18</v>
      </c>
      <c r="C44" s="46"/>
      <c r="D44" s="47"/>
      <c r="E44" s="13"/>
      <c r="F44" s="13"/>
      <c r="G44" s="12"/>
      <c r="H44" s="12"/>
      <c r="I44" s="12"/>
      <c r="J44" s="12"/>
      <c r="K44" s="26">
        <f t="shared" si="1"/>
        <v>0</v>
      </c>
    </row>
    <row r="45" spans="2:13" ht="24.75" customHeight="1" x14ac:dyDescent="0.4">
      <c r="B45" s="10">
        <v>19</v>
      </c>
      <c r="C45" s="46"/>
      <c r="D45" s="47"/>
      <c r="E45" s="13"/>
      <c r="F45" s="13"/>
      <c r="G45" s="12"/>
      <c r="H45" s="12"/>
      <c r="I45" s="12"/>
      <c r="J45" s="12"/>
      <c r="K45" s="26">
        <f t="shared" si="1"/>
        <v>0</v>
      </c>
    </row>
    <row r="46" spans="2:13" ht="24.75" customHeight="1" thickBot="1" x14ac:dyDescent="0.45">
      <c r="B46" s="10">
        <v>20</v>
      </c>
      <c r="C46" s="44"/>
      <c r="D46" s="45"/>
      <c r="E46" s="25"/>
      <c r="F46" s="25"/>
      <c r="G46" s="12"/>
      <c r="H46" s="12"/>
      <c r="I46" s="12"/>
      <c r="J46" s="12"/>
      <c r="K46" s="26">
        <f t="shared" si="1"/>
        <v>0</v>
      </c>
    </row>
    <row r="47" spans="2:13" ht="36" customHeight="1" thickBot="1" x14ac:dyDescent="0.45">
      <c r="B47" s="68" t="s">
        <v>19</v>
      </c>
      <c r="C47" s="69"/>
      <c r="D47" s="69"/>
      <c r="E47" s="70"/>
      <c r="F47" s="32"/>
      <c r="G47" s="22" t="str">
        <f>IF(AND($K65=0,$K37=0),"",SUM(G9:G18,G37:G46))</f>
        <v/>
      </c>
      <c r="H47" s="22" t="str">
        <f>IF(AND($K65=0,$K37=0),"",SUM(H9:H18,H37:H46))</f>
        <v/>
      </c>
      <c r="I47" s="22" t="str">
        <f>IF(AND($K65=0,$K37=0),"",SUM(I9:I18,I37:I46))</f>
        <v/>
      </c>
      <c r="J47" s="22" t="str">
        <f>IF(AND($K65=0,$K37=0),"",SUM(J9:J18,J37:J46))</f>
        <v/>
      </c>
      <c r="K47" s="23" t="str">
        <f>IF(AND($K65=0,$K37=0),"",SUM(K9:K18,K37:K46))</f>
        <v/>
      </c>
    </row>
    <row r="48" spans="2:13" x14ac:dyDescent="0.4">
      <c r="I48" s="15"/>
      <c r="J48" s="15"/>
      <c r="K48" s="15"/>
      <c r="L48" s="15"/>
      <c r="M48" s="15"/>
    </row>
    <row r="51" spans="1:13" ht="38.25" customHeight="1" x14ac:dyDescent="0.4">
      <c r="I51" s="61" t="str">
        <f>IF($I$23="","",$I$23)</f>
        <v>　 受付日　　　　令和　　年　　　月　　　日</v>
      </c>
      <c r="J51" s="61"/>
      <c r="K51" s="61"/>
      <c r="L51" s="61"/>
    </row>
    <row r="52" spans="1:13" ht="38.25" customHeight="1" x14ac:dyDescent="0.4">
      <c r="B52" s="67" t="s">
        <v>32</v>
      </c>
      <c r="C52" s="67"/>
      <c r="D52" s="67"/>
      <c r="E52" s="67"/>
      <c r="I52" s="60" t="s">
        <v>42</v>
      </c>
      <c r="J52" s="60"/>
      <c r="K52" s="60"/>
      <c r="L52" s="60"/>
    </row>
    <row r="53" spans="1:13" ht="19.5" thickBot="1" x14ac:dyDescent="0.45">
      <c r="B53" s="67" t="s">
        <v>33</v>
      </c>
      <c r="C53" s="67"/>
      <c r="D53" s="67"/>
      <c r="E53" s="67"/>
    </row>
    <row r="54" spans="1:13" x14ac:dyDescent="0.4">
      <c r="B54" s="67" t="s">
        <v>34</v>
      </c>
      <c r="C54" s="67"/>
      <c r="D54" s="67"/>
      <c r="E54" s="67"/>
      <c r="H54" s="16" t="s">
        <v>35</v>
      </c>
      <c r="I54" s="79" t="str">
        <f>IF($I$26="","",$I$26)</f>
        <v/>
      </c>
      <c r="J54" s="79"/>
      <c r="K54" s="79"/>
      <c r="L54" s="80"/>
    </row>
    <row r="55" spans="1:13" x14ac:dyDescent="0.4">
      <c r="H55" s="17" t="s">
        <v>36</v>
      </c>
      <c r="I55" s="85" t="str">
        <f>IF($I$27="","",$I$27)</f>
        <v/>
      </c>
      <c r="J55" s="85"/>
      <c r="K55" s="85"/>
      <c r="L55" s="86"/>
    </row>
    <row r="56" spans="1:13" ht="19.5" thickBot="1" x14ac:dyDescent="0.45">
      <c r="H56" s="19" t="s">
        <v>37</v>
      </c>
      <c r="I56" s="87" t="str">
        <f>IF($I$28="","",$I$28)</f>
        <v/>
      </c>
      <c r="J56" s="87"/>
      <c r="K56" s="87"/>
      <c r="L56" s="88"/>
    </row>
    <row r="57" spans="1:13" ht="38.25" customHeight="1" x14ac:dyDescent="0.4">
      <c r="B57" s="48" t="s">
        <v>0</v>
      </c>
      <c r="C57" s="48"/>
      <c r="D57" s="49"/>
      <c r="E57" s="49"/>
      <c r="F57" s="49"/>
      <c r="G57" s="49"/>
      <c r="H57" s="49"/>
      <c r="I57" s="49"/>
      <c r="J57" s="49"/>
      <c r="K57" s="49"/>
      <c r="L57" s="49"/>
      <c r="M57" s="49"/>
    </row>
    <row r="58" spans="1:13" ht="19.5" thickBot="1" x14ac:dyDescent="0.45">
      <c r="L58" s="33" t="s">
        <v>26</v>
      </c>
    </row>
    <row r="59" spans="1:13" s="31" customFormat="1" ht="44.25" customHeight="1" thickBot="1" x14ac:dyDescent="0.45">
      <c r="A59" s="37"/>
      <c r="B59" s="57" t="s">
        <v>29</v>
      </c>
      <c r="C59" s="52"/>
      <c r="D59" s="50" t="s">
        <v>30</v>
      </c>
      <c r="E59" s="51"/>
      <c r="F59" s="52"/>
      <c r="G59" s="54" t="s">
        <v>31</v>
      </c>
      <c r="H59" s="55"/>
      <c r="I59" s="2"/>
      <c r="J59" s="2"/>
      <c r="K59" s="3" t="str">
        <f>IF($K$3="","",$K$3)</f>
        <v>令和　年</v>
      </c>
      <c r="L59" s="4" t="s">
        <v>17</v>
      </c>
    </row>
    <row r="60" spans="1:13" ht="50.25" customHeight="1" thickTop="1" thickBot="1" x14ac:dyDescent="0.45">
      <c r="B60" s="93" t="str">
        <f>IF($B$4="","",$B$4)</f>
        <v/>
      </c>
      <c r="C60" s="94"/>
      <c r="D60" s="81" t="str">
        <f>IF($D$4="","",$D$4)</f>
        <v/>
      </c>
      <c r="E60" s="82"/>
      <c r="F60" s="83"/>
      <c r="G60" s="81" t="str">
        <f>IF($G$4="","",$G$4)</f>
        <v/>
      </c>
      <c r="H60" s="84"/>
      <c r="I60" s="41" t="s">
        <v>15</v>
      </c>
      <c r="J60" s="6"/>
      <c r="K60" s="59" t="str">
        <f>IF($K$4="","",$K$4)</f>
        <v>　　　　（令和　　年　　月利用分）　</v>
      </c>
      <c r="L60" s="59"/>
    </row>
    <row r="61" spans="1:13" ht="19.5" customHeight="1" x14ac:dyDescent="0.4">
      <c r="B61" s="38"/>
      <c r="C61" s="38"/>
      <c r="D61" s="38"/>
      <c r="E61" s="38"/>
      <c r="F61" s="38"/>
      <c r="G61" s="38"/>
      <c r="H61" s="38"/>
      <c r="I61" s="6"/>
      <c r="J61" s="6"/>
      <c r="K61" s="6"/>
    </row>
    <row r="62" spans="1:13" ht="19.5" customHeight="1" thickBot="1" x14ac:dyDescent="0.45">
      <c r="B62" s="6"/>
      <c r="C62" s="6"/>
      <c r="D62" s="6"/>
      <c r="E62" s="6"/>
      <c r="F62" s="6"/>
      <c r="G62" s="6"/>
      <c r="H62" s="6"/>
      <c r="I62" s="6"/>
      <c r="J62" s="6"/>
      <c r="K62" s="6"/>
      <c r="L62" s="6"/>
      <c r="M62" s="6"/>
    </row>
    <row r="63" spans="1:13" ht="49.35" customHeight="1" x14ac:dyDescent="0.4">
      <c r="B63" s="71"/>
      <c r="C63" s="95" t="s">
        <v>22</v>
      </c>
      <c r="D63" s="96"/>
      <c r="E63" s="63" t="s">
        <v>2</v>
      </c>
      <c r="F63" s="63" t="s">
        <v>46</v>
      </c>
      <c r="G63" s="34" t="s">
        <v>49</v>
      </c>
      <c r="H63" s="8" t="s">
        <v>50</v>
      </c>
      <c r="I63" s="30" t="s">
        <v>3</v>
      </c>
      <c r="J63" s="30" t="s">
        <v>4</v>
      </c>
      <c r="K63" s="65" t="s">
        <v>16</v>
      </c>
    </row>
    <row r="64" spans="1:13" ht="19.5" thickBot="1" x14ac:dyDescent="0.45">
      <c r="B64" s="72"/>
      <c r="C64" s="97"/>
      <c r="D64" s="98"/>
      <c r="E64" s="64"/>
      <c r="F64" s="64"/>
      <c r="G64" s="9">
        <v>3978</v>
      </c>
      <c r="H64" s="9">
        <v>3978</v>
      </c>
      <c r="I64" s="9">
        <v>2700</v>
      </c>
      <c r="J64" s="9">
        <v>2700</v>
      </c>
      <c r="K64" s="66"/>
    </row>
    <row r="65" spans="2:13" ht="24.75" customHeight="1" x14ac:dyDescent="0.4">
      <c r="B65" s="10">
        <v>21</v>
      </c>
      <c r="C65" s="50"/>
      <c r="D65" s="52"/>
      <c r="E65" s="11"/>
      <c r="F65" s="11"/>
      <c r="G65" s="12"/>
      <c r="H65" s="12"/>
      <c r="I65" s="12"/>
      <c r="J65" s="12"/>
      <c r="K65" s="26">
        <f t="shared" ref="K65:K74" si="2">G65*$G$8+H65*$H$8+I65*$I$8+J65*$J$8</f>
        <v>0</v>
      </c>
    </row>
    <row r="66" spans="2:13" ht="24.75" customHeight="1" x14ac:dyDescent="0.4">
      <c r="B66" s="10">
        <v>22</v>
      </c>
      <c r="C66" s="46"/>
      <c r="D66" s="47"/>
      <c r="E66" s="13"/>
      <c r="F66" s="13"/>
      <c r="G66" s="12"/>
      <c r="H66" s="12"/>
      <c r="I66" s="12"/>
      <c r="J66" s="12"/>
      <c r="K66" s="26">
        <f t="shared" si="2"/>
        <v>0</v>
      </c>
    </row>
    <row r="67" spans="2:13" ht="24.75" customHeight="1" x14ac:dyDescent="0.4">
      <c r="B67" s="10">
        <v>23</v>
      </c>
      <c r="C67" s="46"/>
      <c r="D67" s="47"/>
      <c r="E67" s="13"/>
      <c r="F67" s="13"/>
      <c r="G67" s="12"/>
      <c r="H67" s="12"/>
      <c r="I67" s="12"/>
      <c r="J67" s="12"/>
      <c r="K67" s="26">
        <f t="shared" si="2"/>
        <v>0</v>
      </c>
    </row>
    <row r="68" spans="2:13" ht="24.75" customHeight="1" x14ac:dyDescent="0.4">
      <c r="B68" s="10">
        <v>24</v>
      </c>
      <c r="C68" s="46"/>
      <c r="D68" s="47"/>
      <c r="E68" s="13"/>
      <c r="F68" s="13"/>
      <c r="G68" s="12"/>
      <c r="H68" s="12"/>
      <c r="I68" s="12"/>
      <c r="J68" s="12"/>
      <c r="K68" s="26">
        <f t="shared" si="2"/>
        <v>0</v>
      </c>
    </row>
    <row r="69" spans="2:13" ht="24.75" customHeight="1" x14ac:dyDescent="0.4">
      <c r="B69" s="10">
        <v>25</v>
      </c>
      <c r="C69" s="46"/>
      <c r="D69" s="47"/>
      <c r="E69" s="13"/>
      <c r="F69" s="13"/>
      <c r="G69" s="12"/>
      <c r="H69" s="12"/>
      <c r="I69" s="12"/>
      <c r="J69" s="12"/>
      <c r="K69" s="26">
        <f t="shared" si="2"/>
        <v>0</v>
      </c>
    </row>
    <row r="70" spans="2:13" ht="24.75" customHeight="1" x14ac:dyDescent="0.4">
      <c r="B70" s="10">
        <v>26</v>
      </c>
      <c r="C70" s="46"/>
      <c r="D70" s="47"/>
      <c r="E70" s="13"/>
      <c r="F70" s="13"/>
      <c r="G70" s="12"/>
      <c r="H70" s="12"/>
      <c r="I70" s="12"/>
      <c r="J70" s="12"/>
      <c r="K70" s="26">
        <f t="shared" si="2"/>
        <v>0</v>
      </c>
    </row>
    <row r="71" spans="2:13" ht="24.75" customHeight="1" x14ac:dyDescent="0.4">
      <c r="B71" s="10">
        <v>27</v>
      </c>
      <c r="C71" s="46"/>
      <c r="D71" s="47"/>
      <c r="E71" s="13"/>
      <c r="F71" s="13"/>
      <c r="G71" s="12"/>
      <c r="H71" s="12"/>
      <c r="I71" s="12"/>
      <c r="J71" s="12"/>
      <c r="K71" s="26">
        <f t="shared" si="2"/>
        <v>0</v>
      </c>
    </row>
    <row r="72" spans="2:13" ht="24.75" customHeight="1" x14ac:dyDescent="0.4">
      <c r="B72" s="10">
        <v>28</v>
      </c>
      <c r="C72" s="46"/>
      <c r="D72" s="47"/>
      <c r="E72" s="13"/>
      <c r="F72" s="13"/>
      <c r="G72" s="12"/>
      <c r="H72" s="12"/>
      <c r="I72" s="12"/>
      <c r="J72" s="12"/>
      <c r="K72" s="26">
        <f t="shared" si="2"/>
        <v>0</v>
      </c>
    </row>
    <row r="73" spans="2:13" ht="24.75" customHeight="1" x14ac:dyDescent="0.4">
      <c r="B73" s="10">
        <v>29</v>
      </c>
      <c r="C73" s="46"/>
      <c r="D73" s="47"/>
      <c r="E73" s="13"/>
      <c r="F73" s="13"/>
      <c r="G73" s="12"/>
      <c r="H73" s="12"/>
      <c r="I73" s="12"/>
      <c r="J73" s="12"/>
      <c r="K73" s="26">
        <f t="shared" si="2"/>
        <v>0</v>
      </c>
    </row>
    <row r="74" spans="2:13" ht="24.75" customHeight="1" thickBot="1" x14ac:dyDescent="0.45">
      <c r="B74" s="10">
        <v>30</v>
      </c>
      <c r="C74" s="44"/>
      <c r="D74" s="45"/>
      <c r="E74" s="25"/>
      <c r="F74" s="25"/>
      <c r="G74" s="12"/>
      <c r="H74" s="12"/>
      <c r="I74" s="12"/>
      <c r="J74" s="12"/>
      <c r="K74" s="26">
        <f t="shared" si="2"/>
        <v>0</v>
      </c>
    </row>
    <row r="75" spans="2:13" ht="36" customHeight="1" thickBot="1" x14ac:dyDescent="0.45">
      <c r="B75" s="68" t="s">
        <v>25</v>
      </c>
      <c r="C75" s="69"/>
      <c r="D75" s="69"/>
      <c r="E75" s="70"/>
      <c r="F75" s="32"/>
      <c r="G75" s="22" t="str">
        <f>IF(AND($K93=0,$K65=0),"",SUM(G9:G18,G37:G46,G65:G74))</f>
        <v/>
      </c>
      <c r="H75" s="22" t="str">
        <f>IF(AND($K93=0,$K65=0),"",SUM(H9:H18,H37:H46,H65:H74))</f>
        <v/>
      </c>
      <c r="I75" s="22" t="str">
        <f>IF(AND($K93=0,$K65=0),"",SUM(I9:I18,I37:I46,I65:I74))</f>
        <v/>
      </c>
      <c r="J75" s="22" t="str">
        <f>IF(AND($K93=0,$K65=0),"",SUM(J9:J18,J37:J46,J65:J74))</f>
        <v/>
      </c>
      <c r="K75" s="23" t="str">
        <f>IF(AND($K93=0,$K65=0),"",SUM(K9:K18,K37:K46,K65:K74))</f>
        <v/>
      </c>
    </row>
    <row r="76" spans="2:13" x14ac:dyDescent="0.4">
      <c r="I76" s="15"/>
      <c r="J76" s="15"/>
      <c r="K76" s="15"/>
      <c r="L76" s="15"/>
      <c r="M76" s="15"/>
    </row>
    <row r="79" spans="2:13" ht="38.25" customHeight="1" x14ac:dyDescent="0.4">
      <c r="I79" s="61" t="str">
        <f>IF($I$23="","",$I$23)</f>
        <v>　 受付日　　　　令和　　年　　　月　　　日</v>
      </c>
      <c r="J79" s="61"/>
      <c r="K79" s="61"/>
      <c r="L79" s="61"/>
    </row>
    <row r="80" spans="2:13" ht="38.25" customHeight="1" x14ac:dyDescent="0.4">
      <c r="B80" s="67" t="s">
        <v>32</v>
      </c>
      <c r="C80" s="67"/>
      <c r="D80" s="67"/>
      <c r="E80" s="67"/>
      <c r="I80" s="60" t="s">
        <v>42</v>
      </c>
      <c r="J80" s="60"/>
      <c r="K80" s="60"/>
      <c r="L80" s="60"/>
    </row>
    <row r="81" spans="1:13" ht="19.5" thickBot="1" x14ac:dyDescent="0.45">
      <c r="B81" s="67" t="s">
        <v>33</v>
      </c>
      <c r="C81" s="67"/>
      <c r="D81" s="67"/>
      <c r="E81" s="67"/>
    </row>
    <row r="82" spans="1:13" x14ac:dyDescent="0.4">
      <c r="B82" s="67" t="s">
        <v>34</v>
      </c>
      <c r="C82" s="67"/>
      <c r="D82" s="67"/>
      <c r="E82" s="67"/>
      <c r="H82" s="16" t="s">
        <v>35</v>
      </c>
      <c r="I82" s="79" t="str">
        <f>IF($I$26="","",$I$26)</f>
        <v/>
      </c>
      <c r="J82" s="79"/>
      <c r="K82" s="79"/>
      <c r="L82" s="80"/>
    </row>
    <row r="83" spans="1:13" x14ac:dyDescent="0.4">
      <c r="H83" s="17" t="s">
        <v>36</v>
      </c>
      <c r="I83" s="85" t="str">
        <f>IF($I$27="","",$I$27)</f>
        <v/>
      </c>
      <c r="J83" s="85"/>
      <c r="K83" s="85"/>
      <c r="L83" s="86"/>
    </row>
    <row r="84" spans="1:13" ht="19.5" thickBot="1" x14ac:dyDescent="0.45">
      <c r="H84" s="19" t="s">
        <v>37</v>
      </c>
      <c r="I84" s="87" t="str">
        <f>IF($I$28="","",$I$28)</f>
        <v/>
      </c>
      <c r="J84" s="87"/>
      <c r="K84" s="87"/>
      <c r="L84" s="88"/>
    </row>
    <row r="85" spans="1:13" ht="38.25" customHeight="1" x14ac:dyDescent="0.4">
      <c r="B85" s="48" t="s">
        <v>0</v>
      </c>
      <c r="C85" s="48"/>
      <c r="D85" s="49"/>
      <c r="E85" s="49"/>
      <c r="F85" s="49"/>
      <c r="G85" s="49"/>
      <c r="H85" s="49"/>
      <c r="I85" s="49"/>
      <c r="J85" s="49"/>
      <c r="K85" s="49"/>
      <c r="L85" s="49"/>
      <c r="M85" s="49"/>
    </row>
    <row r="86" spans="1:13" ht="19.5" thickBot="1" x14ac:dyDescent="0.45">
      <c r="L86" s="33" t="s">
        <v>27</v>
      </c>
    </row>
    <row r="87" spans="1:13" s="31" customFormat="1" ht="44.25" customHeight="1" thickBot="1" x14ac:dyDescent="0.45">
      <c r="A87" s="37"/>
      <c r="B87" s="57" t="s">
        <v>29</v>
      </c>
      <c r="C87" s="52"/>
      <c r="D87" s="50" t="s">
        <v>30</v>
      </c>
      <c r="E87" s="51"/>
      <c r="F87" s="52"/>
      <c r="G87" s="54" t="s">
        <v>31</v>
      </c>
      <c r="H87" s="55"/>
      <c r="I87" s="2"/>
      <c r="J87" s="2"/>
      <c r="K87" s="3" t="str">
        <f>IF($K$3="","",$K$3)</f>
        <v>令和　年</v>
      </c>
      <c r="L87" s="4" t="s">
        <v>17</v>
      </c>
    </row>
    <row r="88" spans="1:13" ht="50.25" customHeight="1" thickTop="1" thickBot="1" x14ac:dyDescent="0.45">
      <c r="B88" s="93" t="str">
        <f>IF($B$4="","",$B$4)</f>
        <v/>
      </c>
      <c r="C88" s="94"/>
      <c r="D88" s="81" t="str">
        <f>IF($D$4="","",$D$4)</f>
        <v/>
      </c>
      <c r="E88" s="82"/>
      <c r="F88" s="83"/>
      <c r="G88" s="81" t="str">
        <f>IF($G$4="","",$G$4)</f>
        <v/>
      </c>
      <c r="H88" s="84"/>
      <c r="I88" s="41" t="s">
        <v>15</v>
      </c>
      <c r="J88" s="6"/>
      <c r="K88" s="59" t="str">
        <f>IF($K$4="","",$K$4)</f>
        <v>　　　　（令和　　年　　月利用分）　</v>
      </c>
      <c r="L88" s="59"/>
    </row>
    <row r="89" spans="1:13" ht="19.5" customHeight="1" x14ac:dyDescent="0.4">
      <c r="B89" s="6"/>
      <c r="C89" s="6"/>
      <c r="D89" s="6"/>
      <c r="E89" s="6"/>
      <c r="F89" s="6"/>
      <c r="G89" s="6"/>
      <c r="H89" s="6"/>
      <c r="I89" s="6"/>
      <c r="J89" s="6"/>
      <c r="K89" s="6"/>
      <c r="L89" s="6"/>
      <c r="M89" s="6"/>
    </row>
    <row r="90" spans="1:13" ht="19.5" customHeight="1" thickBot="1" x14ac:dyDescent="0.45">
      <c r="B90" s="6"/>
      <c r="C90" s="6"/>
      <c r="D90" s="6"/>
      <c r="E90" s="6"/>
      <c r="F90" s="6"/>
      <c r="G90" s="6"/>
      <c r="H90" s="6"/>
      <c r="I90" s="6"/>
      <c r="J90" s="6"/>
      <c r="K90" s="6"/>
      <c r="L90" s="6"/>
      <c r="M90" s="6"/>
    </row>
    <row r="91" spans="1:13" ht="49.35" customHeight="1" x14ac:dyDescent="0.4">
      <c r="B91" s="71"/>
      <c r="C91" s="95" t="s">
        <v>22</v>
      </c>
      <c r="D91" s="96"/>
      <c r="E91" s="63" t="s">
        <v>2</v>
      </c>
      <c r="F91" s="63" t="s">
        <v>46</v>
      </c>
      <c r="G91" s="34" t="s">
        <v>49</v>
      </c>
      <c r="H91" s="8" t="s">
        <v>50</v>
      </c>
      <c r="I91" s="30" t="s">
        <v>3</v>
      </c>
      <c r="J91" s="30" t="s">
        <v>4</v>
      </c>
      <c r="K91" s="65" t="s">
        <v>16</v>
      </c>
    </row>
    <row r="92" spans="1:13" ht="19.5" thickBot="1" x14ac:dyDescent="0.45">
      <c r="B92" s="72"/>
      <c r="C92" s="97"/>
      <c r="D92" s="98"/>
      <c r="E92" s="64"/>
      <c r="F92" s="64"/>
      <c r="G92" s="9">
        <v>3978</v>
      </c>
      <c r="H92" s="9">
        <v>3978</v>
      </c>
      <c r="I92" s="9">
        <v>2700</v>
      </c>
      <c r="J92" s="9">
        <v>2700</v>
      </c>
      <c r="K92" s="66"/>
    </row>
    <row r="93" spans="1:13" ht="24.75" customHeight="1" x14ac:dyDescent="0.4">
      <c r="B93" s="10">
        <v>31</v>
      </c>
      <c r="C93" s="50"/>
      <c r="D93" s="52"/>
      <c r="E93" s="11"/>
      <c r="F93" s="11"/>
      <c r="G93" s="12"/>
      <c r="H93" s="12"/>
      <c r="I93" s="12"/>
      <c r="J93" s="12"/>
      <c r="K93" s="26">
        <f t="shared" ref="K93:K102" si="3">G93*$G$8+H93*$H$8+I93*$I$8+J93*$J$8</f>
        <v>0</v>
      </c>
    </row>
    <row r="94" spans="1:13" ht="24.75" customHeight="1" x14ac:dyDescent="0.4">
      <c r="B94" s="10">
        <v>32</v>
      </c>
      <c r="C94" s="46"/>
      <c r="D94" s="47"/>
      <c r="E94" s="13"/>
      <c r="F94" s="13"/>
      <c r="G94" s="12"/>
      <c r="H94" s="12"/>
      <c r="I94" s="12"/>
      <c r="J94" s="12"/>
      <c r="K94" s="26">
        <f t="shared" si="3"/>
        <v>0</v>
      </c>
    </row>
    <row r="95" spans="1:13" ht="24.75" customHeight="1" x14ac:dyDescent="0.4">
      <c r="B95" s="10">
        <v>33</v>
      </c>
      <c r="C95" s="46"/>
      <c r="D95" s="47"/>
      <c r="E95" s="13"/>
      <c r="F95" s="13"/>
      <c r="G95" s="12"/>
      <c r="H95" s="12"/>
      <c r="I95" s="12"/>
      <c r="J95" s="12"/>
      <c r="K95" s="26">
        <f t="shared" si="3"/>
        <v>0</v>
      </c>
    </row>
    <row r="96" spans="1:13" ht="24.75" customHeight="1" x14ac:dyDescent="0.4">
      <c r="B96" s="10">
        <v>34</v>
      </c>
      <c r="C96" s="46"/>
      <c r="D96" s="47"/>
      <c r="E96" s="13"/>
      <c r="F96" s="13"/>
      <c r="G96" s="12"/>
      <c r="H96" s="12"/>
      <c r="I96" s="12"/>
      <c r="J96" s="12"/>
      <c r="K96" s="26">
        <f t="shared" si="3"/>
        <v>0</v>
      </c>
    </row>
    <row r="97" spans="2:13" ht="24.75" customHeight="1" x14ac:dyDescent="0.4">
      <c r="B97" s="10">
        <v>35</v>
      </c>
      <c r="C97" s="46"/>
      <c r="D97" s="47"/>
      <c r="E97" s="13"/>
      <c r="F97" s="13"/>
      <c r="G97" s="12"/>
      <c r="H97" s="12"/>
      <c r="I97" s="12"/>
      <c r="J97" s="12"/>
      <c r="K97" s="26">
        <f t="shared" si="3"/>
        <v>0</v>
      </c>
    </row>
    <row r="98" spans="2:13" ht="24.75" customHeight="1" x14ac:dyDescent="0.4">
      <c r="B98" s="10">
        <v>36</v>
      </c>
      <c r="C98" s="46"/>
      <c r="D98" s="47"/>
      <c r="E98" s="13"/>
      <c r="F98" s="13"/>
      <c r="G98" s="12"/>
      <c r="H98" s="12"/>
      <c r="I98" s="12"/>
      <c r="J98" s="12"/>
      <c r="K98" s="26">
        <f t="shared" si="3"/>
        <v>0</v>
      </c>
    </row>
    <row r="99" spans="2:13" ht="24.75" customHeight="1" x14ac:dyDescent="0.4">
      <c r="B99" s="10">
        <v>37</v>
      </c>
      <c r="C99" s="46"/>
      <c r="D99" s="47"/>
      <c r="E99" s="13"/>
      <c r="F99" s="13"/>
      <c r="G99" s="12"/>
      <c r="H99" s="12"/>
      <c r="I99" s="12"/>
      <c r="J99" s="12"/>
      <c r="K99" s="26">
        <f t="shared" si="3"/>
        <v>0</v>
      </c>
    </row>
    <row r="100" spans="2:13" ht="24.75" customHeight="1" x14ac:dyDescent="0.4">
      <c r="B100" s="10">
        <v>38</v>
      </c>
      <c r="C100" s="46"/>
      <c r="D100" s="47"/>
      <c r="E100" s="13"/>
      <c r="F100" s="13"/>
      <c r="G100" s="12"/>
      <c r="H100" s="12"/>
      <c r="I100" s="12"/>
      <c r="J100" s="12"/>
      <c r="K100" s="26">
        <f t="shared" si="3"/>
        <v>0</v>
      </c>
    </row>
    <row r="101" spans="2:13" ht="24.75" customHeight="1" x14ac:dyDescent="0.4">
      <c r="B101" s="10">
        <v>39</v>
      </c>
      <c r="C101" s="46"/>
      <c r="D101" s="47"/>
      <c r="E101" s="13"/>
      <c r="F101" s="13"/>
      <c r="G101" s="12"/>
      <c r="H101" s="12"/>
      <c r="I101" s="12"/>
      <c r="J101" s="12"/>
      <c r="K101" s="26">
        <f t="shared" si="3"/>
        <v>0</v>
      </c>
    </row>
    <row r="102" spans="2:13" ht="24.75" customHeight="1" thickBot="1" x14ac:dyDescent="0.45">
      <c r="B102" s="24">
        <v>40</v>
      </c>
      <c r="C102" s="44"/>
      <c r="D102" s="45"/>
      <c r="E102" s="25"/>
      <c r="F102" s="25"/>
      <c r="G102" s="12"/>
      <c r="H102" s="12"/>
      <c r="I102" s="12"/>
      <c r="J102" s="12"/>
      <c r="K102" s="26">
        <f t="shared" si="3"/>
        <v>0</v>
      </c>
    </row>
    <row r="103" spans="2:13" ht="36" customHeight="1" thickBot="1" x14ac:dyDescent="0.45">
      <c r="B103" s="68" t="s">
        <v>25</v>
      </c>
      <c r="C103" s="69"/>
      <c r="D103" s="69"/>
      <c r="E103" s="70"/>
      <c r="F103" s="32"/>
      <c r="G103" s="22" t="str">
        <f>IF(AND($K121=0,$K93=0),"",SUM(G9:G18,G37:G46,G65:G74,G93:G102))</f>
        <v/>
      </c>
      <c r="H103" s="22" t="str">
        <f>IF(AND($K121=0,$K93=0),"",SUM(H9:H18,H37:H46,H65:H74,H93:H102))</f>
        <v/>
      </c>
      <c r="I103" s="22" t="str">
        <f>IF(AND($K121=0,$K93=0),"",SUM(I9:I18,I37:I46,I65:I74,I93:I102))</f>
        <v/>
      </c>
      <c r="J103" s="22" t="str">
        <f>IF(AND($K121=0,$K93=0),"",SUM(J9:J18,J37:J46,J65:J74,J93:J102))</f>
        <v/>
      </c>
      <c r="K103" s="23" t="str">
        <f>IF(AND($K121=0,$K93=0),"",SUM(K9:K18,K37:K46,K65:K74,K93:K102))</f>
        <v/>
      </c>
    </row>
    <row r="104" spans="2:13" x14ac:dyDescent="0.4">
      <c r="I104" s="15"/>
      <c r="J104" s="15"/>
      <c r="K104" s="15"/>
      <c r="L104" s="15"/>
      <c r="M104" s="15"/>
    </row>
    <row r="107" spans="2:13" ht="38.25" customHeight="1" x14ac:dyDescent="0.4">
      <c r="I107" s="61" t="str">
        <f>IF($I$23="","",$I$23)</f>
        <v>　 受付日　　　　令和　　年　　　月　　　日</v>
      </c>
      <c r="J107" s="61"/>
      <c r="K107" s="61"/>
      <c r="L107" s="61"/>
    </row>
    <row r="108" spans="2:13" ht="38.25" customHeight="1" x14ac:dyDescent="0.4">
      <c r="B108" s="67" t="s">
        <v>32</v>
      </c>
      <c r="C108" s="67"/>
      <c r="D108" s="67"/>
      <c r="E108" s="67"/>
      <c r="I108" s="60" t="s">
        <v>42</v>
      </c>
      <c r="J108" s="60"/>
      <c r="K108" s="60"/>
      <c r="L108" s="60"/>
    </row>
    <row r="109" spans="2:13" ht="19.5" thickBot="1" x14ac:dyDescent="0.45">
      <c r="B109" s="67" t="s">
        <v>33</v>
      </c>
      <c r="C109" s="67"/>
      <c r="D109" s="67"/>
      <c r="E109" s="67"/>
    </row>
    <row r="110" spans="2:13" x14ac:dyDescent="0.4">
      <c r="B110" s="67" t="s">
        <v>34</v>
      </c>
      <c r="C110" s="67"/>
      <c r="D110" s="67"/>
      <c r="E110" s="67"/>
      <c r="H110" s="16" t="s">
        <v>35</v>
      </c>
      <c r="I110" s="79" t="str">
        <f>IF($I$26="","",$I$26)</f>
        <v/>
      </c>
      <c r="J110" s="79"/>
      <c r="K110" s="79"/>
      <c r="L110" s="80"/>
    </row>
    <row r="111" spans="2:13" x14ac:dyDescent="0.4">
      <c r="H111" s="17" t="s">
        <v>36</v>
      </c>
      <c r="I111" s="85" t="str">
        <f>IF($I$27="","",$I$27)</f>
        <v/>
      </c>
      <c r="J111" s="85"/>
      <c r="K111" s="85"/>
      <c r="L111" s="86"/>
    </row>
    <row r="112" spans="2:13" ht="19.5" thickBot="1" x14ac:dyDescent="0.45">
      <c r="H112" s="19" t="s">
        <v>37</v>
      </c>
      <c r="I112" s="87" t="str">
        <f>IF($I$28="","",$I$28)</f>
        <v/>
      </c>
      <c r="J112" s="87"/>
      <c r="K112" s="87"/>
      <c r="L112" s="88"/>
    </row>
    <row r="113" spans="1:13" ht="38.25" customHeight="1" x14ac:dyDescent="0.4">
      <c r="B113" s="48" t="s">
        <v>0</v>
      </c>
      <c r="C113" s="48"/>
      <c r="D113" s="49"/>
      <c r="E113" s="49"/>
      <c r="F113" s="49"/>
      <c r="G113" s="49"/>
      <c r="H113" s="49"/>
      <c r="I113" s="49"/>
      <c r="J113" s="49"/>
      <c r="K113" s="49"/>
      <c r="L113" s="49"/>
      <c r="M113" s="49"/>
    </row>
    <row r="114" spans="1:13" ht="19.5" thickBot="1" x14ac:dyDescent="0.45">
      <c r="L114" s="33" t="s">
        <v>28</v>
      </c>
    </row>
    <row r="115" spans="1:13" s="31" customFormat="1" ht="44.25" customHeight="1" thickBot="1" x14ac:dyDescent="0.45">
      <c r="A115" s="37"/>
      <c r="B115" s="57" t="s">
        <v>1</v>
      </c>
      <c r="C115" s="52"/>
      <c r="D115" s="50" t="s">
        <v>12</v>
      </c>
      <c r="E115" s="51"/>
      <c r="F115" s="52"/>
      <c r="G115" s="54" t="s">
        <v>13</v>
      </c>
      <c r="H115" s="55"/>
      <c r="I115" s="2"/>
      <c r="J115" s="2"/>
      <c r="K115" s="3" t="str">
        <f>IF($K$3="","",$K$3)</f>
        <v>令和　年</v>
      </c>
      <c r="L115" s="4" t="s">
        <v>17</v>
      </c>
    </row>
    <row r="116" spans="1:13" ht="50.25" customHeight="1" thickTop="1" thickBot="1" x14ac:dyDescent="0.45">
      <c r="B116" s="93" t="str">
        <f>IF($B$4="","",$B$4)</f>
        <v/>
      </c>
      <c r="C116" s="94"/>
      <c r="D116" s="81" t="str">
        <f>IF($D$4="","",$D$4)</f>
        <v/>
      </c>
      <c r="E116" s="82"/>
      <c r="F116" s="83"/>
      <c r="G116" s="81" t="str">
        <f>IF($G$4="","",$G$4)</f>
        <v/>
      </c>
      <c r="H116" s="84"/>
      <c r="I116" s="41" t="s">
        <v>15</v>
      </c>
      <c r="J116" s="6"/>
      <c r="K116" s="59" t="str">
        <f>IF($K$4="","",$K$4)</f>
        <v>　　　　（令和　　年　　月利用分）　</v>
      </c>
      <c r="L116" s="59"/>
    </row>
    <row r="117" spans="1:13" ht="19.5" customHeight="1" x14ac:dyDescent="0.4">
      <c r="B117" s="40"/>
      <c r="C117" s="40"/>
      <c r="D117" s="38"/>
      <c r="E117" s="38"/>
      <c r="F117" s="38"/>
      <c r="G117" s="38"/>
      <c r="H117" s="38"/>
      <c r="I117" s="6"/>
      <c r="J117" s="6"/>
      <c r="K117" s="6"/>
    </row>
    <row r="118" spans="1:13" ht="19.5" customHeight="1" thickBot="1" x14ac:dyDescent="0.45">
      <c r="B118" s="6"/>
      <c r="C118" s="6"/>
      <c r="D118" s="6"/>
      <c r="E118" s="6"/>
      <c r="F118" s="6"/>
      <c r="G118" s="6"/>
      <c r="H118" s="6"/>
      <c r="I118" s="6"/>
      <c r="J118" s="6"/>
      <c r="K118" s="6"/>
      <c r="L118" s="6"/>
      <c r="M118" s="6"/>
    </row>
    <row r="119" spans="1:13" ht="45.75" customHeight="1" x14ac:dyDescent="0.4">
      <c r="B119" s="71"/>
      <c r="C119" s="95" t="s">
        <v>22</v>
      </c>
      <c r="D119" s="96"/>
      <c r="E119" s="63" t="s">
        <v>2</v>
      </c>
      <c r="F119" s="63" t="s">
        <v>46</v>
      </c>
      <c r="G119" s="34" t="s">
        <v>49</v>
      </c>
      <c r="H119" s="8" t="s">
        <v>50</v>
      </c>
      <c r="I119" s="30" t="s">
        <v>3</v>
      </c>
      <c r="J119" s="30" t="s">
        <v>4</v>
      </c>
      <c r="K119" s="65" t="s">
        <v>16</v>
      </c>
    </row>
    <row r="120" spans="1:13" ht="19.5" thickBot="1" x14ac:dyDescent="0.45">
      <c r="B120" s="72"/>
      <c r="C120" s="97"/>
      <c r="D120" s="98"/>
      <c r="E120" s="64"/>
      <c r="F120" s="64"/>
      <c r="G120" s="9">
        <v>3978</v>
      </c>
      <c r="H120" s="9">
        <v>3978</v>
      </c>
      <c r="I120" s="9">
        <v>2700</v>
      </c>
      <c r="J120" s="9">
        <v>2700</v>
      </c>
      <c r="K120" s="66"/>
    </row>
    <row r="121" spans="1:13" ht="24.75" customHeight="1" x14ac:dyDescent="0.4">
      <c r="B121" s="10">
        <v>41</v>
      </c>
      <c r="C121" s="50"/>
      <c r="D121" s="52"/>
      <c r="E121" s="11"/>
      <c r="F121" s="11"/>
      <c r="G121" s="12"/>
      <c r="H121" s="12"/>
      <c r="I121" s="12"/>
      <c r="J121" s="12"/>
      <c r="K121" s="26">
        <f t="shared" ref="K121:K130" si="4">G121*$G$8+H121*$H$8+I121*$I$8+J121*$J$8</f>
        <v>0</v>
      </c>
    </row>
    <row r="122" spans="1:13" ht="24.75" customHeight="1" x14ac:dyDescent="0.4">
      <c r="B122" s="10">
        <v>42</v>
      </c>
      <c r="C122" s="46"/>
      <c r="D122" s="47"/>
      <c r="E122" s="13"/>
      <c r="F122" s="13"/>
      <c r="G122" s="12"/>
      <c r="H122" s="12"/>
      <c r="I122" s="12"/>
      <c r="J122" s="12"/>
      <c r="K122" s="26">
        <f t="shared" si="4"/>
        <v>0</v>
      </c>
    </row>
    <row r="123" spans="1:13" ht="24.75" customHeight="1" x14ac:dyDescent="0.4">
      <c r="B123" s="10">
        <v>43</v>
      </c>
      <c r="C123" s="46"/>
      <c r="D123" s="47"/>
      <c r="E123" s="13"/>
      <c r="F123" s="13"/>
      <c r="G123" s="12"/>
      <c r="H123" s="12"/>
      <c r="I123" s="12"/>
      <c r="J123" s="12"/>
      <c r="K123" s="26">
        <f t="shared" si="4"/>
        <v>0</v>
      </c>
    </row>
    <row r="124" spans="1:13" ht="24.75" customHeight="1" x14ac:dyDescent="0.4">
      <c r="B124" s="10">
        <v>44</v>
      </c>
      <c r="C124" s="46"/>
      <c r="D124" s="47"/>
      <c r="E124" s="13"/>
      <c r="F124" s="13"/>
      <c r="G124" s="12"/>
      <c r="H124" s="12"/>
      <c r="I124" s="12"/>
      <c r="J124" s="12"/>
      <c r="K124" s="26">
        <f t="shared" si="4"/>
        <v>0</v>
      </c>
    </row>
    <row r="125" spans="1:13" ht="24.75" customHeight="1" x14ac:dyDescent="0.4">
      <c r="B125" s="10">
        <v>45</v>
      </c>
      <c r="C125" s="46"/>
      <c r="D125" s="47"/>
      <c r="E125" s="13"/>
      <c r="F125" s="13"/>
      <c r="G125" s="12"/>
      <c r="H125" s="12"/>
      <c r="I125" s="12"/>
      <c r="J125" s="12"/>
      <c r="K125" s="26">
        <f t="shared" si="4"/>
        <v>0</v>
      </c>
    </row>
    <row r="126" spans="1:13" ht="24.75" customHeight="1" x14ac:dyDescent="0.4">
      <c r="B126" s="10">
        <v>46</v>
      </c>
      <c r="C126" s="46"/>
      <c r="D126" s="47"/>
      <c r="E126" s="13"/>
      <c r="F126" s="13"/>
      <c r="G126" s="12"/>
      <c r="H126" s="12"/>
      <c r="I126" s="12"/>
      <c r="J126" s="12"/>
      <c r="K126" s="26">
        <f t="shared" si="4"/>
        <v>0</v>
      </c>
    </row>
    <row r="127" spans="1:13" ht="24.75" customHeight="1" x14ac:dyDescent="0.4">
      <c r="B127" s="10">
        <v>47</v>
      </c>
      <c r="C127" s="46"/>
      <c r="D127" s="47"/>
      <c r="E127" s="13"/>
      <c r="F127" s="13"/>
      <c r="G127" s="12"/>
      <c r="H127" s="12"/>
      <c r="I127" s="12"/>
      <c r="J127" s="12"/>
      <c r="K127" s="26">
        <f t="shared" si="4"/>
        <v>0</v>
      </c>
    </row>
    <row r="128" spans="1:13" ht="24.75" customHeight="1" x14ac:dyDescent="0.4">
      <c r="B128" s="10">
        <v>48</v>
      </c>
      <c r="C128" s="46"/>
      <c r="D128" s="47"/>
      <c r="E128" s="13"/>
      <c r="F128" s="13"/>
      <c r="G128" s="12"/>
      <c r="H128" s="12"/>
      <c r="I128" s="12"/>
      <c r="J128" s="12"/>
      <c r="K128" s="26">
        <f t="shared" si="4"/>
        <v>0</v>
      </c>
    </row>
    <row r="129" spans="2:13" ht="24.75" customHeight="1" x14ac:dyDescent="0.4">
      <c r="B129" s="10">
        <v>49</v>
      </c>
      <c r="C129" s="46"/>
      <c r="D129" s="47"/>
      <c r="E129" s="13"/>
      <c r="F129" s="13"/>
      <c r="G129" s="12"/>
      <c r="H129" s="12"/>
      <c r="I129" s="12"/>
      <c r="J129" s="12"/>
      <c r="K129" s="26">
        <f t="shared" si="4"/>
        <v>0</v>
      </c>
    </row>
    <row r="130" spans="2:13" ht="24.75" customHeight="1" thickBot="1" x14ac:dyDescent="0.45">
      <c r="B130" s="10">
        <v>50</v>
      </c>
      <c r="C130" s="44"/>
      <c r="D130" s="45"/>
      <c r="E130" s="25"/>
      <c r="F130" s="25"/>
      <c r="G130" s="12"/>
      <c r="H130" s="12"/>
      <c r="I130" s="12"/>
      <c r="J130" s="12"/>
      <c r="K130" s="26">
        <f t="shared" si="4"/>
        <v>0</v>
      </c>
    </row>
    <row r="131" spans="2:13" ht="36" customHeight="1" thickBot="1" x14ac:dyDescent="0.45">
      <c r="B131" s="68" t="s">
        <v>25</v>
      </c>
      <c r="C131" s="69"/>
      <c r="D131" s="69"/>
      <c r="E131" s="70"/>
      <c r="F131" s="32"/>
      <c r="G131" s="22" t="str">
        <f>IF($K121=0,"",SUM(G9:G18,G37:G46,G65:G74,G93:G102,G121:G130))</f>
        <v/>
      </c>
      <c r="H131" s="22" t="str">
        <f>IF($K121=0,"",SUM(H9:H18,H37:H46,H65:H74,H93:H102,H121:H130))</f>
        <v/>
      </c>
      <c r="I131" s="22" t="str">
        <f>IF($K121=0,"",SUM(I9:I18,I37:I46,I65:I74,I93:I102,I121:I130))</f>
        <v/>
      </c>
      <c r="J131" s="22" t="str">
        <f>IF($K121=0,"",SUM(J9:J18,J37:J46,J65:J74,J93:J102,J121:J130))</f>
        <v/>
      </c>
      <c r="K131" s="23" t="str">
        <f>IF($K121=0,"",SUM(K9:K18,K37:K46,K65:K74,K93:K102,K121:K130))</f>
        <v/>
      </c>
    </row>
    <row r="132" spans="2:13" x14ac:dyDescent="0.4">
      <c r="I132" s="15"/>
      <c r="J132" s="15"/>
      <c r="K132" s="15"/>
      <c r="L132" s="15"/>
      <c r="M132" s="15"/>
    </row>
    <row r="135" spans="2:13" ht="38.25" customHeight="1" x14ac:dyDescent="0.4">
      <c r="I135" s="61" t="str">
        <f>IF($I$23="","",$I$23)</f>
        <v>　 受付日　　　　令和　　年　　　月　　　日</v>
      </c>
      <c r="J135" s="61"/>
      <c r="K135" s="61"/>
      <c r="L135" s="61"/>
    </row>
    <row r="136" spans="2:13" ht="38.25" customHeight="1" x14ac:dyDescent="0.4">
      <c r="B136" s="67" t="s">
        <v>5</v>
      </c>
      <c r="C136" s="67"/>
      <c r="D136" s="67"/>
      <c r="E136" s="67"/>
      <c r="I136" s="60" t="s">
        <v>42</v>
      </c>
      <c r="J136" s="60"/>
      <c r="K136" s="60"/>
      <c r="L136" s="60"/>
    </row>
    <row r="137" spans="2:13" ht="19.5" thickBot="1" x14ac:dyDescent="0.45">
      <c r="B137" s="67" t="s">
        <v>6</v>
      </c>
      <c r="C137" s="67"/>
      <c r="D137" s="67"/>
      <c r="E137" s="67"/>
    </row>
    <row r="138" spans="2:13" x14ac:dyDescent="0.4">
      <c r="B138" s="67" t="s">
        <v>10</v>
      </c>
      <c r="C138" s="67"/>
      <c r="D138" s="67"/>
      <c r="E138" s="67"/>
      <c r="H138" s="16" t="s">
        <v>7</v>
      </c>
      <c r="I138" s="79" t="str">
        <f>IF($I$26="","",$I$26)</f>
        <v/>
      </c>
      <c r="J138" s="79"/>
      <c r="K138" s="79"/>
      <c r="L138" s="80"/>
    </row>
    <row r="139" spans="2:13" x14ac:dyDescent="0.4">
      <c r="H139" s="17" t="s">
        <v>8</v>
      </c>
      <c r="I139" s="85" t="str">
        <f>IF($I$27="","",$I$27)</f>
        <v/>
      </c>
      <c r="J139" s="85"/>
      <c r="K139" s="85"/>
      <c r="L139" s="86"/>
    </row>
    <row r="140" spans="2:13" ht="19.5" thickBot="1" x14ac:dyDescent="0.45">
      <c r="H140" s="19" t="s">
        <v>9</v>
      </c>
      <c r="I140" s="87" t="str">
        <f>IF($I$28="","",$I$28)</f>
        <v/>
      </c>
      <c r="J140" s="87"/>
      <c r="K140" s="87"/>
      <c r="L140" s="88"/>
    </row>
  </sheetData>
  <sheetProtection sheet="1" objects="1" scenarios="1"/>
  <mergeCells count="160">
    <mergeCell ref="I23:L23"/>
    <mergeCell ref="I24:L24"/>
    <mergeCell ref="F35:F36"/>
    <mergeCell ref="B53:E53"/>
    <mergeCell ref="B25:E25"/>
    <mergeCell ref="B7:B8"/>
    <mergeCell ref="E7:E8"/>
    <mergeCell ref="F7:F8"/>
    <mergeCell ref="C18:D18"/>
    <mergeCell ref="B24:E24"/>
    <mergeCell ref="C7:D8"/>
    <mergeCell ref="C9:D9"/>
    <mergeCell ref="C10:D10"/>
    <mergeCell ref="C11:D11"/>
    <mergeCell ref="C12:D12"/>
    <mergeCell ref="C13:D13"/>
    <mergeCell ref="C14:D14"/>
    <mergeCell ref="C15:D15"/>
    <mergeCell ref="C16:D16"/>
    <mergeCell ref="C17:D17"/>
    <mergeCell ref="C45:D45"/>
    <mergeCell ref="C46:D46"/>
    <mergeCell ref="B47:E47"/>
    <mergeCell ref="B52:E52"/>
    <mergeCell ref="B1:M1"/>
    <mergeCell ref="D3:F3"/>
    <mergeCell ref="G3:H3"/>
    <mergeCell ref="D4:F4"/>
    <mergeCell ref="G4:H4"/>
    <mergeCell ref="B3:C3"/>
    <mergeCell ref="B4:C4"/>
    <mergeCell ref="K7:K8"/>
    <mergeCell ref="B19:E19"/>
    <mergeCell ref="K4:L4"/>
    <mergeCell ref="B35:B36"/>
    <mergeCell ref="E35:E36"/>
    <mergeCell ref="I51:L51"/>
    <mergeCell ref="I52:L52"/>
    <mergeCell ref="C67:D67"/>
    <mergeCell ref="C35:D36"/>
    <mergeCell ref="C37:D37"/>
    <mergeCell ref="C38:D38"/>
    <mergeCell ref="C39:D39"/>
    <mergeCell ref="C40:D40"/>
    <mergeCell ref="C41:D41"/>
    <mergeCell ref="C42:D42"/>
    <mergeCell ref="C43:D43"/>
    <mergeCell ref="C44:D44"/>
    <mergeCell ref="C68:D68"/>
    <mergeCell ref="C69:D69"/>
    <mergeCell ref="C70:D70"/>
    <mergeCell ref="B54:E54"/>
    <mergeCell ref="B57:M57"/>
    <mergeCell ref="D59:F59"/>
    <mergeCell ref="G59:H59"/>
    <mergeCell ref="B75:E75"/>
    <mergeCell ref="I56:L56"/>
    <mergeCell ref="B59:C59"/>
    <mergeCell ref="C71:D71"/>
    <mergeCell ref="C72:D72"/>
    <mergeCell ref="C73:D73"/>
    <mergeCell ref="C74:D74"/>
    <mergeCell ref="D60:F60"/>
    <mergeCell ref="G60:H60"/>
    <mergeCell ref="B63:B64"/>
    <mergeCell ref="E63:E64"/>
    <mergeCell ref="F63:F64"/>
    <mergeCell ref="B60:C60"/>
    <mergeCell ref="C63:D64"/>
    <mergeCell ref="C65:D65"/>
    <mergeCell ref="C66:D66"/>
    <mergeCell ref="B81:E81"/>
    <mergeCell ref="B82:E82"/>
    <mergeCell ref="B85:M85"/>
    <mergeCell ref="I82:L82"/>
    <mergeCell ref="I83:L83"/>
    <mergeCell ref="I84:L84"/>
    <mergeCell ref="B80:E80"/>
    <mergeCell ref="I79:L79"/>
    <mergeCell ref="I80:L80"/>
    <mergeCell ref="E91:E92"/>
    <mergeCell ref="F91:F92"/>
    <mergeCell ref="B87:C87"/>
    <mergeCell ref="B88:C88"/>
    <mergeCell ref="C91:D92"/>
    <mergeCell ref="C93:D93"/>
    <mergeCell ref="C94:D94"/>
    <mergeCell ref="I111:L111"/>
    <mergeCell ref="I112:L112"/>
    <mergeCell ref="C100:D100"/>
    <mergeCell ref="C101:D101"/>
    <mergeCell ref="C95:D95"/>
    <mergeCell ref="C96:D96"/>
    <mergeCell ref="I107:L107"/>
    <mergeCell ref="I108:L108"/>
    <mergeCell ref="I138:L138"/>
    <mergeCell ref="K119:K120"/>
    <mergeCell ref="B131:E131"/>
    <mergeCell ref="B136:E136"/>
    <mergeCell ref="D116:F116"/>
    <mergeCell ref="G116:H116"/>
    <mergeCell ref="B119:B120"/>
    <mergeCell ref="E119:E120"/>
    <mergeCell ref="F119:F120"/>
    <mergeCell ref="C119:D120"/>
    <mergeCell ref="C127:D127"/>
    <mergeCell ref="C128:D128"/>
    <mergeCell ref="C129:D129"/>
    <mergeCell ref="C130:D130"/>
    <mergeCell ref="B116:C116"/>
    <mergeCell ref="I135:L135"/>
    <mergeCell ref="I136:L136"/>
    <mergeCell ref="I139:L139"/>
    <mergeCell ref="I140:L140"/>
    <mergeCell ref="B137:E137"/>
    <mergeCell ref="B138:E138"/>
    <mergeCell ref="K91:K92"/>
    <mergeCell ref="K63:K64"/>
    <mergeCell ref="I26:L26"/>
    <mergeCell ref="I27:L27"/>
    <mergeCell ref="I28:L28"/>
    <mergeCell ref="I54:L54"/>
    <mergeCell ref="I55:L55"/>
    <mergeCell ref="K35:K36"/>
    <mergeCell ref="B29:M29"/>
    <mergeCell ref="D31:F31"/>
    <mergeCell ref="G31:H31"/>
    <mergeCell ref="D32:F32"/>
    <mergeCell ref="G32:H32"/>
    <mergeCell ref="B26:E26"/>
    <mergeCell ref="B31:C31"/>
    <mergeCell ref="B32:C32"/>
    <mergeCell ref="D115:F115"/>
    <mergeCell ref="G115:H115"/>
    <mergeCell ref="C102:D102"/>
    <mergeCell ref="B115:C115"/>
    <mergeCell ref="K32:L32"/>
    <mergeCell ref="K60:L60"/>
    <mergeCell ref="K88:L88"/>
    <mergeCell ref="K116:L116"/>
    <mergeCell ref="C97:D97"/>
    <mergeCell ref="C98:D98"/>
    <mergeCell ref="C99:D99"/>
    <mergeCell ref="C126:D126"/>
    <mergeCell ref="C121:D121"/>
    <mergeCell ref="C122:D122"/>
    <mergeCell ref="C123:D123"/>
    <mergeCell ref="C124:D124"/>
    <mergeCell ref="C125:D125"/>
    <mergeCell ref="B109:E109"/>
    <mergeCell ref="B110:E110"/>
    <mergeCell ref="B113:M113"/>
    <mergeCell ref="I110:L110"/>
    <mergeCell ref="D87:F87"/>
    <mergeCell ref="G87:H87"/>
    <mergeCell ref="B103:E103"/>
    <mergeCell ref="B108:E108"/>
    <mergeCell ref="D88:F88"/>
    <mergeCell ref="G88:H88"/>
    <mergeCell ref="B91:B92"/>
  </mergeCells>
  <phoneticPr fontId="1"/>
  <dataValidations count="1">
    <dataValidation type="list" allowBlank="1" showInputMessage="1" showErrorMessage="1" sqref="G9:J18 G37:J46 G65:J74 G93:J102 G121:J130" xr:uid="{00000000-0002-0000-0100-000000000000}">
      <formula1>"1,0"</formula1>
    </dataValidation>
  </dataValidations>
  <pageMargins left="0.70866141732283472" right="0" top="0.98" bottom="0.55118110236220474" header="0.31496062992125984" footer="0.31496062992125984"/>
  <pageSetup paperSize="9" scale="65" orientation="landscape" verticalDpi="0" r:id="rId1"/>
  <rowBreaks count="4" manualBreakCount="4">
    <brk id="28" max="16383" man="1"/>
    <brk id="56" max="11" man="1"/>
    <brk id="84" max="11" man="1"/>
    <brk id="11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0F0DD-966F-4B5F-A571-A577601715BB}">
  <dimension ref="B1:M140"/>
  <sheetViews>
    <sheetView view="pageBreakPreview" topLeftCell="A115" zoomScale="58" zoomScaleNormal="77" zoomScaleSheetLayoutView="58" workbookViewId="0">
      <selection activeCell="I122" sqref="I122"/>
    </sheetView>
  </sheetViews>
  <sheetFormatPr defaultRowHeight="18.75" x14ac:dyDescent="0.4"/>
  <cols>
    <col min="1" max="1" width="9" style="1"/>
    <col min="2" max="3" width="9.625" style="1" customWidth="1"/>
    <col min="4" max="5" width="15.625" style="1" customWidth="1"/>
    <col min="6" max="6" width="18.625" style="1" customWidth="1"/>
    <col min="7" max="11" width="16.625" style="1" customWidth="1"/>
    <col min="12" max="12" width="18" style="1" customWidth="1"/>
    <col min="13" max="13" width="15.125" style="1" bestFit="1" customWidth="1"/>
    <col min="14" max="16384" width="9" style="1"/>
  </cols>
  <sheetData>
    <row r="1" spans="2:13" ht="38.25" customHeight="1" thickBot="1" x14ac:dyDescent="0.45">
      <c r="B1" s="48" t="s">
        <v>0</v>
      </c>
      <c r="C1" s="48"/>
      <c r="D1" s="49"/>
      <c r="E1" s="49"/>
      <c r="F1" s="49"/>
      <c r="G1" s="49"/>
      <c r="H1" s="49"/>
      <c r="I1" s="49"/>
      <c r="J1" s="49"/>
      <c r="K1" s="49"/>
      <c r="L1" s="49"/>
      <c r="M1" s="49"/>
    </row>
    <row r="2" spans="2:13" ht="19.5" thickBot="1" x14ac:dyDescent="0.45">
      <c r="K2" s="35" t="s">
        <v>23</v>
      </c>
      <c r="L2" s="33" t="s">
        <v>21</v>
      </c>
    </row>
    <row r="3" spans="2:13" s="37" customFormat="1" ht="44.25" customHeight="1" thickBot="1" x14ac:dyDescent="0.45">
      <c r="B3" s="57" t="s">
        <v>1</v>
      </c>
      <c r="C3" s="52"/>
      <c r="D3" s="50" t="s">
        <v>12</v>
      </c>
      <c r="E3" s="51"/>
      <c r="F3" s="52"/>
      <c r="G3" s="54" t="s">
        <v>13</v>
      </c>
      <c r="H3" s="55"/>
      <c r="I3" s="2"/>
      <c r="J3" s="2"/>
      <c r="K3" s="3" t="s">
        <v>51</v>
      </c>
      <c r="L3" s="4" t="s">
        <v>17</v>
      </c>
    </row>
    <row r="4" spans="2:13" ht="50.25" customHeight="1" thickTop="1" thickBot="1" x14ac:dyDescent="0.45">
      <c r="B4" s="58"/>
      <c r="C4" s="45"/>
      <c r="D4" s="44"/>
      <c r="E4" s="53"/>
      <c r="F4" s="45"/>
      <c r="G4" s="44"/>
      <c r="H4" s="56"/>
      <c r="I4" s="41" t="s">
        <v>15</v>
      </c>
      <c r="J4" s="6"/>
      <c r="K4" s="59" t="s">
        <v>45</v>
      </c>
      <c r="L4" s="59"/>
    </row>
    <row r="5" spans="2:13" ht="19.5" customHeight="1" x14ac:dyDescent="0.4">
      <c r="B5" s="42"/>
      <c r="C5" s="42"/>
      <c r="D5" s="42"/>
      <c r="E5" s="42"/>
      <c r="F5" s="42"/>
      <c r="G5" s="42"/>
      <c r="H5" s="42"/>
      <c r="I5" s="6"/>
      <c r="J5" s="6"/>
      <c r="K5" s="6"/>
    </row>
    <row r="6" spans="2:13" ht="19.5" customHeight="1" thickBot="1" x14ac:dyDescent="0.45">
      <c r="B6" s="6"/>
      <c r="C6" s="6"/>
      <c r="D6" s="6"/>
      <c r="E6" s="6"/>
      <c r="F6" s="6"/>
      <c r="G6" s="6"/>
      <c r="H6" s="6"/>
      <c r="I6" s="6"/>
      <c r="J6" s="6"/>
      <c r="K6" s="6"/>
      <c r="L6" s="6"/>
      <c r="M6" s="6"/>
    </row>
    <row r="7" spans="2:13" ht="49.35" customHeight="1" x14ac:dyDescent="0.4">
      <c r="B7" s="71"/>
      <c r="C7" s="95" t="s">
        <v>22</v>
      </c>
      <c r="D7" s="96"/>
      <c r="E7" s="63" t="s">
        <v>2</v>
      </c>
      <c r="F7" s="63" t="s">
        <v>46</v>
      </c>
      <c r="G7" s="34" t="s">
        <v>49</v>
      </c>
      <c r="H7" s="8" t="s">
        <v>50</v>
      </c>
      <c r="I7" s="34" t="s">
        <v>3</v>
      </c>
      <c r="J7" s="34" t="s">
        <v>4</v>
      </c>
      <c r="K7" s="65" t="s">
        <v>16</v>
      </c>
    </row>
    <row r="8" spans="2:13" ht="19.5" thickBot="1" x14ac:dyDescent="0.45">
      <c r="B8" s="72"/>
      <c r="C8" s="97"/>
      <c r="D8" s="98"/>
      <c r="E8" s="64"/>
      <c r="F8" s="64"/>
      <c r="G8" s="9">
        <v>3978</v>
      </c>
      <c r="H8" s="9">
        <v>3978</v>
      </c>
      <c r="I8" s="9">
        <v>2700</v>
      </c>
      <c r="J8" s="9">
        <v>2700</v>
      </c>
      <c r="K8" s="66"/>
    </row>
    <row r="9" spans="2:13" ht="24.75" customHeight="1" x14ac:dyDescent="0.4">
      <c r="B9" s="10">
        <v>1</v>
      </c>
      <c r="C9" s="50"/>
      <c r="D9" s="52"/>
      <c r="E9" s="11"/>
      <c r="F9" s="11"/>
      <c r="G9" s="12"/>
      <c r="H9" s="12"/>
      <c r="I9" s="12"/>
      <c r="J9" s="12"/>
      <c r="K9" s="26">
        <f t="shared" ref="K9:K18" si="0">G9*$G$8+H9*$H$8+I9*$I$8+J9*$J$8</f>
        <v>0</v>
      </c>
    </row>
    <row r="10" spans="2:13" ht="24.75" customHeight="1" x14ac:dyDescent="0.4">
      <c r="B10" s="10">
        <v>2</v>
      </c>
      <c r="C10" s="46"/>
      <c r="D10" s="47"/>
      <c r="E10" s="13"/>
      <c r="F10" s="13"/>
      <c r="G10" s="12"/>
      <c r="H10" s="12"/>
      <c r="I10" s="12"/>
      <c r="J10" s="12"/>
      <c r="K10" s="26">
        <f t="shared" si="0"/>
        <v>0</v>
      </c>
    </row>
    <row r="11" spans="2:13" ht="24.75" customHeight="1" x14ac:dyDescent="0.4">
      <c r="B11" s="10">
        <v>3</v>
      </c>
      <c r="C11" s="46"/>
      <c r="D11" s="47"/>
      <c r="E11" s="13"/>
      <c r="F11" s="13"/>
      <c r="G11" s="12"/>
      <c r="H11" s="12"/>
      <c r="I11" s="12"/>
      <c r="J11" s="12"/>
      <c r="K11" s="26">
        <f t="shared" si="0"/>
        <v>0</v>
      </c>
    </row>
    <row r="12" spans="2:13" ht="24.75" customHeight="1" x14ac:dyDescent="0.4">
      <c r="B12" s="10">
        <v>4</v>
      </c>
      <c r="C12" s="46"/>
      <c r="D12" s="47"/>
      <c r="E12" s="13"/>
      <c r="F12" s="13"/>
      <c r="G12" s="12"/>
      <c r="H12" s="12"/>
      <c r="I12" s="12"/>
      <c r="J12" s="12"/>
      <c r="K12" s="26">
        <f t="shared" si="0"/>
        <v>0</v>
      </c>
    </row>
    <row r="13" spans="2:13" ht="24.75" customHeight="1" x14ac:dyDescent="0.4">
      <c r="B13" s="10">
        <v>5</v>
      </c>
      <c r="C13" s="46"/>
      <c r="D13" s="47"/>
      <c r="E13" s="13"/>
      <c r="F13" s="13"/>
      <c r="G13" s="12"/>
      <c r="H13" s="12"/>
      <c r="I13" s="12"/>
      <c r="J13" s="12"/>
      <c r="K13" s="26">
        <f t="shared" si="0"/>
        <v>0</v>
      </c>
    </row>
    <row r="14" spans="2:13" ht="24.75" customHeight="1" x14ac:dyDescent="0.4">
      <c r="B14" s="10">
        <v>6</v>
      </c>
      <c r="C14" s="46"/>
      <c r="D14" s="47"/>
      <c r="E14" s="13"/>
      <c r="F14" s="13"/>
      <c r="G14" s="12"/>
      <c r="H14" s="12"/>
      <c r="I14" s="12"/>
      <c r="J14" s="12"/>
      <c r="K14" s="26">
        <f t="shared" si="0"/>
        <v>0</v>
      </c>
    </row>
    <row r="15" spans="2:13" ht="24.75" customHeight="1" x14ac:dyDescent="0.4">
      <c r="B15" s="10">
        <v>7</v>
      </c>
      <c r="C15" s="46"/>
      <c r="D15" s="47"/>
      <c r="E15" s="13"/>
      <c r="F15" s="13"/>
      <c r="G15" s="12"/>
      <c r="H15" s="12"/>
      <c r="I15" s="12"/>
      <c r="J15" s="12"/>
      <c r="K15" s="26">
        <f t="shared" si="0"/>
        <v>0</v>
      </c>
    </row>
    <row r="16" spans="2:13" ht="24.75" customHeight="1" x14ac:dyDescent="0.4">
      <c r="B16" s="10">
        <v>8</v>
      </c>
      <c r="C16" s="46"/>
      <c r="D16" s="47"/>
      <c r="E16" s="13"/>
      <c r="F16" s="13"/>
      <c r="G16" s="12"/>
      <c r="H16" s="12"/>
      <c r="I16" s="12"/>
      <c r="J16" s="12"/>
      <c r="K16" s="26">
        <f t="shared" si="0"/>
        <v>0</v>
      </c>
    </row>
    <row r="17" spans="2:13" ht="24.75" customHeight="1" x14ac:dyDescent="0.4">
      <c r="B17" s="10">
        <v>9</v>
      </c>
      <c r="C17" s="46"/>
      <c r="D17" s="47"/>
      <c r="E17" s="13"/>
      <c r="F17" s="13"/>
      <c r="G17" s="12"/>
      <c r="H17" s="12"/>
      <c r="I17" s="12"/>
      <c r="J17" s="12"/>
      <c r="K17" s="26">
        <f t="shared" si="0"/>
        <v>0</v>
      </c>
    </row>
    <row r="18" spans="2:13" ht="24.75" customHeight="1" thickBot="1" x14ac:dyDescent="0.45">
      <c r="B18" s="10">
        <v>10</v>
      </c>
      <c r="C18" s="44"/>
      <c r="D18" s="45"/>
      <c r="E18" s="25"/>
      <c r="F18" s="25"/>
      <c r="G18" s="12"/>
      <c r="H18" s="12"/>
      <c r="I18" s="12"/>
      <c r="J18" s="12"/>
      <c r="K18" s="26">
        <f t="shared" si="0"/>
        <v>0</v>
      </c>
    </row>
    <row r="19" spans="2:13" ht="36" customHeight="1" thickBot="1" x14ac:dyDescent="0.45">
      <c r="B19" s="68" t="s">
        <v>25</v>
      </c>
      <c r="C19" s="69"/>
      <c r="D19" s="69"/>
      <c r="E19" s="70"/>
      <c r="F19" s="43"/>
      <c r="G19" s="22">
        <f>IF($K37=0,SUM(G9:G18),"")</f>
        <v>0</v>
      </c>
      <c r="H19" s="22">
        <f>IF($K37=0,SUM(H9:H18),"")</f>
        <v>0</v>
      </c>
      <c r="I19" s="22">
        <f>IF($K37=0,SUM(I9:I18),"")</f>
        <v>0</v>
      </c>
      <c r="J19" s="22">
        <f>IF($K37=0,SUM(J9:J18),"")</f>
        <v>0</v>
      </c>
      <c r="K19" s="23">
        <f>IF($K37=0,SUM(K9:K18),"")</f>
        <v>0</v>
      </c>
    </row>
    <row r="20" spans="2:13" x14ac:dyDescent="0.4">
      <c r="I20" s="15"/>
      <c r="J20" s="15"/>
      <c r="K20" s="15"/>
      <c r="L20" s="15"/>
      <c r="M20" s="15"/>
    </row>
    <row r="23" spans="2:13" ht="38.25" customHeight="1" x14ac:dyDescent="0.4">
      <c r="I23" s="61" t="s">
        <v>41</v>
      </c>
      <c r="J23" s="61"/>
      <c r="K23" s="61"/>
      <c r="L23" s="61"/>
    </row>
    <row r="24" spans="2:13" ht="38.25" customHeight="1" x14ac:dyDescent="0.4">
      <c r="B24" s="67" t="s">
        <v>5</v>
      </c>
      <c r="C24" s="67"/>
      <c r="D24" s="67"/>
      <c r="E24" s="67"/>
      <c r="I24" s="60" t="s">
        <v>42</v>
      </c>
      <c r="J24" s="60"/>
      <c r="K24" s="60"/>
      <c r="L24" s="60"/>
    </row>
    <row r="25" spans="2:13" ht="19.5" thickBot="1" x14ac:dyDescent="0.45">
      <c r="B25" s="67" t="s">
        <v>6</v>
      </c>
      <c r="C25" s="67"/>
      <c r="D25" s="67"/>
      <c r="E25" s="67"/>
    </row>
    <row r="26" spans="2:13" x14ac:dyDescent="0.4">
      <c r="B26" s="67" t="s">
        <v>10</v>
      </c>
      <c r="C26" s="67"/>
      <c r="D26" s="67"/>
      <c r="E26" s="67"/>
      <c r="H26" s="16" t="s">
        <v>7</v>
      </c>
      <c r="I26" s="77"/>
      <c r="J26" s="77"/>
      <c r="K26" s="77"/>
      <c r="L26" s="78"/>
    </row>
    <row r="27" spans="2:13" x14ac:dyDescent="0.4">
      <c r="H27" s="17" t="s">
        <v>8</v>
      </c>
      <c r="I27" s="89"/>
      <c r="J27" s="89"/>
      <c r="K27" s="89"/>
      <c r="L27" s="90"/>
    </row>
    <row r="28" spans="2:13" ht="19.5" thickBot="1" x14ac:dyDescent="0.45">
      <c r="H28" s="19" t="s">
        <v>9</v>
      </c>
      <c r="I28" s="91"/>
      <c r="J28" s="91"/>
      <c r="K28" s="91"/>
      <c r="L28" s="92"/>
    </row>
    <row r="29" spans="2:13" ht="38.25" customHeight="1" thickBot="1" x14ac:dyDescent="0.45">
      <c r="B29" s="48" t="s">
        <v>0</v>
      </c>
      <c r="C29" s="48"/>
      <c r="D29" s="49"/>
      <c r="E29" s="49"/>
      <c r="F29" s="49"/>
      <c r="G29" s="49"/>
      <c r="H29" s="49"/>
      <c r="I29" s="49"/>
      <c r="J29" s="49"/>
      <c r="K29" s="49"/>
      <c r="L29" s="49"/>
      <c r="M29" s="49"/>
    </row>
    <row r="30" spans="2:13" ht="19.5" thickBot="1" x14ac:dyDescent="0.45">
      <c r="K30" s="35" t="s">
        <v>23</v>
      </c>
      <c r="L30" s="33" t="s">
        <v>24</v>
      </c>
    </row>
    <row r="31" spans="2:13" s="37" customFormat="1" ht="44.25" customHeight="1" thickBot="1" x14ac:dyDescent="0.45">
      <c r="B31" s="57" t="s">
        <v>1</v>
      </c>
      <c r="C31" s="52"/>
      <c r="D31" s="50" t="s">
        <v>12</v>
      </c>
      <c r="E31" s="51"/>
      <c r="F31" s="52"/>
      <c r="G31" s="54" t="s">
        <v>13</v>
      </c>
      <c r="H31" s="55"/>
      <c r="I31" s="2"/>
      <c r="J31" s="2"/>
      <c r="K31" s="3" t="str">
        <f>IF($K$3="","",$K$3)</f>
        <v>令和   年</v>
      </c>
      <c r="L31" s="4" t="s">
        <v>17</v>
      </c>
    </row>
    <row r="32" spans="2:13" ht="50.25" customHeight="1" thickTop="1" thickBot="1" x14ac:dyDescent="0.45">
      <c r="B32" s="93" t="str">
        <f>IF($B$4="","",$B$4)</f>
        <v/>
      </c>
      <c r="C32" s="94"/>
      <c r="D32" s="81" t="str">
        <f>IF($D$4="","",$D$4)</f>
        <v/>
      </c>
      <c r="E32" s="82"/>
      <c r="F32" s="83"/>
      <c r="G32" s="81" t="str">
        <f>IF($G$4="","",$G$4)</f>
        <v/>
      </c>
      <c r="H32" s="84"/>
      <c r="I32" s="41" t="s">
        <v>15</v>
      </c>
      <c r="J32" s="6"/>
      <c r="K32" s="59" t="str">
        <f>IF($K$4="","",$K$4)</f>
        <v>　　　　（令和　　年　　月利用分）　</v>
      </c>
      <c r="L32" s="59"/>
    </row>
    <row r="33" spans="2:13" ht="19.5" customHeight="1" x14ac:dyDescent="0.4">
      <c r="B33" s="38"/>
      <c r="C33" s="38"/>
      <c r="D33" s="38"/>
      <c r="E33" s="38"/>
      <c r="F33" s="38"/>
      <c r="G33" s="38"/>
      <c r="H33" s="38"/>
      <c r="I33" s="6"/>
      <c r="J33" s="6"/>
      <c r="K33" s="6"/>
    </row>
    <row r="34" spans="2:13" ht="19.5" customHeight="1" thickBot="1" x14ac:dyDescent="0.45">
      <c r="B34" s="6"/>
      <c r="C34" s="6"/>
      <c r="D34" s="6"/>
      <c r="E34" s="6"/>
      <c r="F34" s="6"/>
      <c r="G34" s="6"/>
      <c r="H34" s="6"/>
      <c r="I34" s="6"/>
      <c r="J34" s="6"/>
      <c r="K34" s="6"/>
      <c r="L34" s="6"/>
      <c r="M34" s="6"/>
    </row>
    <row r="35" spans="2:13" ht="49.35" customHeight="1" x14ac:dyDescent="0.4">
      <c r="B35" s="71"/>
      <c r="C35" s="95" t="s">
        <v>22</v>
      </c>
      <c r="D35" s="96"/>
      <c r="E35" s="63" t="s">
        <v>2</v>
      </c>
      <c r="F35" s="63" t="s">
        <v>46</v>
      </c>
      <c r="G35" s="34" t="s">
        <v>49</v>
      </c>
      <c r="H35" s="8" t="s">
        <v>50</v>
      </c>
      <c r="I35" s="34" t="s">
        <v>3</v>
      </c>
      <c r="J35" s="34" t="s">
        <v>4</v>
      </c>
      <c r="K35" s="65" t="s">
        <v>16</v>
      </c>
    </row>
    <row r="36" spans="2:13" ht="19.5" thickBot="1" x14ac:dyDescent="0.45">
      <c r="B36" s="72"/>
      <c r="C36" s="97"/>
      <c r="D36" s="98"/>
      <c r="E36" s="64"/>
      <c r="F36" s="64"/>
      <c r="G36" s="9">
        <v>3978</v>
      </c>
      <c r="H36" s="9">
        <v>3978</v>
      </c>
      <c r="I36" s="9">
        <v>2700</v>
      </c>
      <c r="J36" s="9">
        <v>2700</v>
      </c>
      <c r="K36" s="66"/>
    </row>
    <row r="37" spans="2:13" ht="24.75" customHeight="1" x14ac:dyDescent="0.4">
      <c r="B37" s="10">
        <v>11</v>
      </c>
      <c r="C37" s="50"/>
      <c r="D37" s="52"/>
      <c r="E37" s="11"/>
      <c r="F37" s="11"/>
      <c r="G37" s="12"/>
      <c r="H37" s="12"/>
      <c r="I37" s="12"/>
      <c r="J37" s="12"/>
      <c r="K37" s="26">
        <f t="shared" ref="K37:K46" si="1">G37*$G$8+H37*$H$8+I37*$I$8+J37*$J$8</f>
        <v>0</v>
      </c>
    </row>
    <row r="38" spans="2:13" ht="24.75" customHeight="1" x14ac:dyDescent="0.4">
      <c r="B38" s="10">
        <v>12</v>
      </c>
      <c r="C38" s="46"/>
      <c r="D38" s="47"/>
      <c r="E38" s="13"/>
      <c r="F38" s="13"/>
      <c r="G38" s="12"/>
      <c r="H38" s="12"/>
      <c r="I38" s="12"/>
      <c r="J38" s="12"/>
      <c r="K38" s="26">
        <f t="shared" si="1"/>
        <v>0</v>
      </c>
    </row>
    <row r="39" spans="2:13" ht="24.75" customHeight="1" x14ac:dyDescent="0.4">
      <c r="B39" s="10">
        <v>13</v>
      </c>
      <c r="C39" s="46"/>
      <c r="D39" s="47"/>
      <c r="E39" s="13"/>
      <c r="F39" s="13"/>
      <c r="G39" s="12"/>
      <c r="H39" s="12"/>
      <c r="I39" s="12"/>
      <c r="J39" s="12"/>
      <c r="K39" s="26">
        <f t="shared" si="1"/>
        <v>0</v>
      </c>
    </row>
    <row r="40" spans="2:13" ht="24.75" customHeight="1" x14ac:dyDescent="0.4">
      <c r="B40" s="10">
        <v>14</v>
      </c>
      <c r="C40" s="46"/>
      <c r="D40" s="47"/>
      <c r="E40" s="13"/>
      <c r="F40" s="13"/>
      <c r="G40" s="12"/>
      <c r="H40" s="12"/>
      <c r="I40" s="12"/>
      <c r="J40" s="12"/>
      <c r="K40" s="26">
        <f t="shared" si="1"/>
        <v>0</v>
      </c>
    </row>
    <row r="41" spans="2:13" ht="24.75" customHeight="1" x14ac:dyDescent="0.4">
      <c r="B41" s="10">
        <v>15</v>
      </c>
      <c r="C41" s="46"/>
      <c r="D41" s="47"/>
      <c r="E41" s="13"/>
      <c r="F41" s="13"/>
      <c r="G41" s="12"/>
      <c r="H41" s="12"/>
      <c r="I41" s="12"/>
      <c r="J41" s="12"/>
      <c r="K41" s="26">
        <f t="shared" si="1"/>
        <v>0</v>
      </c>
    </row>
    <row r="42" spans="2:13" ht="24.75" customHeight="1" x14ac:dyDescent="0.4">
      <c r="B42" s="10">
        <v>16</v>
      </c>
      <c r="C42" s="46"/>
      <c r="D42" s="47"/>
      <c r="E42" s="13"/>
      <c r="F42" s="13"/>
      <c r="G42" s="12"/>
      <c r="H42" s="12"/>
      <c r="I42" s="12"/>
      <c r="J42" s="12"/>
      <c r="K42" s="26">
        <f t="shared" si="1"/>
        <v>0</v>
      </c>
    </row>
    <row r="43" spans="2:13" ht="24.75" customHeight="1" x14ac:dyDescent="0.4">
      <c r="B43" s="10">
        <v>17</v>
      </c>
      <c r="C43" s="46"/>
      <c r="D43" s="47"/>
      <c r="E43" s="13"/>
      <c r="F43" s="13"/>
      <c r="G43" s="12"/>
      <c r="H43" s="12"/>
      <c r="I43" s="12"/>
      <c r="J43" s="12"/>
      <c r="K43" s="26">
        <f t="shared" si="1"/>
        <v>0</v>
      </c>
    </row>
    <row r="44" spans="2:13" ht="24.75" customHeight="1" x14ac:dyDescent="0.4">
      <c r="B44" s="10">
        <v>18</v>
      </c>
      <c r="C44" s="46"/>
      <c r="D44" s="47"/>
      <c r="E44" s="13"/>
      <c r="F44" s="13"/>
      <c r="G44" s="12"/>
      <c r="H44" s="12"/>
      <c r="I44" s="12"/>
      <c r="J44" s="12"/>
      <c r="K44" s="26">
        <f t="shared" si="1"/>
        <v>0</v>
      </c>
    </row>
    <row r="45" spans="2:13" ht="24.75" customHeight="1" x14ac:dyDescent="0.4">
      <c r="B45" s="10">
        <v>19</v>
      </c>
      <c r="C45" s="46"/>
      <c r="D45" s="47"/>
      <c r="E45" s="13"/>
      <c r="F45" s="13"/>
      <c r="G45" s="12"/>
      <c r="H45" s="12"/>
      <c r="I45" s="12"/>
      <c r="J45" s="12"/>
      <c r="K45" s="26">
        <f t="shared" si="1"/>
        <v>0</v>
      </c>
    </row>
    <row r="46" spans="2:13" ht="24.75" customHeight="1" thickBot="1" x14ac:dyDescent="0.45">
      <c r="B46" s="10">
        <v>20</v>
      </c>
      <c r="C46" s="44"/>
      <c r="D46" s="45"/>
      <c r="E46" s="25"/>
      <c r="F46" s="25"/>
      <c r="G46" s="12"/>
      <c r="H46" s="12"/>
      <c r="I46" s="12"/>
      <c r="J46" s="12"/>
      <c r="K46" s="26">
        <f t="shared" si="1"/>
        <v>0</v>
      </c>
    </row>
    <row r="47" spans="2:13" ht="36" customHeight="1" thickBot="1" x14ac:dyDescent="0.45">
      <c r="B47" s="68" t="s">
        <v>19</v>
      </c>
      <c r="C47" s="69"/>
      <c r="D47" s="69"/>
      <c r="E47" s="70"/>
      <c r="F47" s="43"/>
      <c r="G47" s="22" t="str">
        <f>IF(AND($K65=0,$K37=0),"",SUM(G9:G18,G37:G46))</f>
        <v/>
      </c>
      <c r="H47" s="22" t="str">
        <f>IF(AND($K65=0,$K37=0),"",SUM(H9:H18,H37:H46))</f>
        <v/>
      </c>
      <c r="I47" s="22" t="str">
        <f>IF(AND($K65=0,$K37=0),"",SUM(I9:I18,I37:I46))</f>
        <v/>
      </c>
      <c r="J47" s="22" t="str">
        <f>IF(AND($K65=0,$K37=0),"",SUM(J9:J18,J37:J46))</f>
        <v/>
      </c>
      <c r="K47" s="23" t="str">
        <f>IF(AND($K65=0,$K37=0),"",SUM(K9:K18,K37:K46))</f>
        <v/>
      </c>
    </row>
    <row r="48" spans="2:13" x14ac:dyDescent="0.4">
      <c r="I48" s="15"/>
      <c r="J48" s="15"/>
      <c r="K48" s="15"/>
      <c r="L48" s="15"/>
      <c r="M48" s="15"/>
    </row>
    <row r="51" spans="2:13" ht="38.25" customHeight="1" x14ac:dyDescent="0.4">
      <c r="I51" s="61" t="str">
        <f>IF($I$23="","",$I$23)</f>
        <v>　 受付日　　　　令和　　年　　　月　　　日</v>
      </c>
      <c r="J51" s="61"/>
      <c r="K51" s="61"/>
      <c r="L51" s="61"/>
    </row>
    <row r="52" spans="2:13" ht="38.25" customHeight="1" x14ac:dyDescent="0.4">
      <c r="B52" s="67" t="s">
        <v>32</v>
      </c>
      <c r="C52" s="67"/>
      <c r="D52" s="67"/>
      <c r="E52" s="67"/>
      <c r="I52" s="60" t="s">
        <v>42</v>
      </c>
      <c r="J52" s="60"/>
      <c r="K52" s="60"/>
      <c r="L52" s="60"/>
    </row>
    <row r="53" spans="2:13" ht="19.5" thickBot="1" x14ac:dyDescent="0.45">
      <c r="B53" s="67" t="s">
        <v>33</v>
      </c>
      <c r="C53" s="67"/>
      <c r="D53" s="67"/>
      <c r="E53" s="67"/>
    </row>
    <row r="54" spans="2:13" x14ac:dyDescent="0.4">
      <c r="B54" s="67" t="s">
        <v>34</v>
      </c>
      <c r="C54" s="67"/>
      <c r="D54" s="67"/>
      <c r="E54" s="67"/>
      <c r="H54" s="16" t="s">
        <v>35</v>
      </c>
      <c r="I54" s="79" t="str">
        <f>IF($I$26="","",$I$26)</f>
        <v/>
      </c>
      <c r="J54" s="79"/>
      <c r="K54" s="79"/>
      <c r="L54" s="80"/>
    </row>
    <row r="55" spans="2:13" x14ac:dyDescent="0.4">
      <c r="H55" s="17" t="s">
        <v>36</v>
      </c>
      <c r="I55" s="85" t="str">
        <f>IF($I$27="","",$I$27)</f>
        <v/>
      </c>
      <c r="J55" s="85"/>
      <c r="K55" s="85"/>
      <c r="L55" s="86"/>
    </row>
    <row r="56" spans="2:13" ht="19.5" thickBot="1" x14ac:dyDescent="0.45">
      <c r="H56" s="19" t="s">
        <v>37</v>
      </c>
      <c r="I56" s="87" t="str">
        <f>IF($I$28="","",$I$28)</f>
        <v/>
      </c>
      <c r="J56" s="87"/>
      <c r="K56" s="87"/>
      <c r="L56" s="88"/>
    </row>
    <row r="57" spans="2:13" ht="38.25" customHeight="1" thickBot="1" x14ac:dyDescent="0.45">
      <c r="B57" s="48" t="s">
        <v>0</v>
      </c>
      <c r="C57" s="48"/>
      <c r="D57" s="49"/>
      <c r="E57" s="49"/>
      <c r="F57" s="49"/>
      <c r="G57" s="49"/>
      <c r="H57" s="49"/>
      <c r="I57" s="49"/>
      <c r="J57" s="49"/>
      <c r="K57" s="49"/>
      <c r="L57" s="49"/>
      <c r="M57" s="49"/>
    </row>
    <row r="58" spans="2:13" ht="19.5" thickBot="1" x14ac:dyDescent="0.45">
      <c r="K58" s="35" t="s">
        <v>23</v>
      </c>
      <c r="L58" s="33" t="s">
        <v>26</v>
      </c>
    </row>
    <row r="59" spans="2:13" s="37" customFormat="1" ht="44.25" customHeight="1" thickBot="1" x14ac:dyDescent="0.45">
      <c r="B59" s="57" t="s">
        <v>29</v>
      </c>
      <c r="C59" s="52"/>
      <c r="D59" s="50" t="s">
        <v>30</v>
      </c>
      <c r="E59" s="51"/>
      <c r="F59" s="52"/>
      <c r="G59" s="54" t="s">
        <v>31</v>
      </c>
      <c r="H59" s="55"/>
      <c r="I59" s="2"/>
      <c r="J59" s="2"/>
      <c r="K59" s="3" t="str">
        <f>IF($K$3="","",$K$3)</f>
        <v>令和   年</v>
      </c>
      <c r="L59" s="4" t="s">
        <v>17</v>
      </c>
    </row>
    <row r="60" spans="2:13" ht="50.25" customHeight="1" thickTop="1" thickBot="1" x14ac:dyDescent="0.45">
      <c r="B60" s="93" t="str">
        <f>IF($B$4="","",$B$4)</f>
        <v/>
      </c>
      <c r="C60" s="94"/>
      <c r="D60" s="81" t="str">
        <f>IF($D$4="","",$D$4)</f>
        <v/>
      </c>
      <c r="E60" s="82"/>
      <c r="F60" s="83"/>
      <c r="G60" s="81" t="str">
        <f>IF($G$4="","",$G$4)</f>
        <v/>
      </c>
      <c r="H60" s="84"/>
      <c r="I60" s="41" t="s">
        <v>15</v>
      </c>
      <c r="J60" s="6"/>
      <c r="K60" s="59" t="str">
        <f>IF($K$4="","",$K$4)</f>
        <v>　　　　（令和　　年　　月利用分）　</v>
      </c>
      <c r="L60" s="59"/>
    </row>
    <row r="61" spans="2:13" ht="19.5" customHeight="1" x14ac:dyDescent="0.4">
      <c r="B61" s="38"/>
      <c r="C61" s="38"/>
      <c r="D61" s="38"/>
      <c r="E61" s="38"/>
      <c r="F61" s="38"/>
      <c r="G61" s="38"/>
      <c r="H61" s="38"/>
      <c r="I61" s="6"/>
      <c r="J61" s="6"/>
      <c r="K61" s="6"/>
    </row>
    <row r="62" spans="2:13" ht="19.5" customHeight="1" thickBot="1" x14ac:dyDescent="0.45">
      <c r="B62" s="6"/>
      <c r="C62" s="6"/>
      <c r="D62" s="6"/>
      <c r="E62" s="6"/>
      <c r="F62" s="6"/>
      <c r="G62" s="6"/>
      <c r="H62" s="6"/>
      <c r="I62" s="6"/>
      <c r="J62" s="6"/>
      <c r="K62" s="6"/>
      <c r="L62" s="6"/>
      <c r="M62" s="6"/>
    </row>
    <row r="63" spans="2:13" ht="49.35" customHeight="1" x14ac:dyDescent="0.4">
      <c r="B63" s="71"/>
      <c r="C63" s="95" t="s">
        <v>22</v>
      </c>
      <c r="D63" s="96"/>
      <c r="E63" s="63" t="s">
        <v>2</v>
      </c>
      <c r="F63" s="63" t="s">
        <v>46</v>
      </c>
      <c r="G63" s="34" t="s">
        <v>49</v>
      </c>
      <c r="H63" s="8" t="s">
        <v>50</v>
      </c>
      <c r="I63" s="34" t="s">
        <v>3</v>
      </c>
      <c r="J63" s="34" t="s">
        <v>4</v>
      </c>
      <c r="K63" s="65" t="s">
        <v>16</v>
      </c>
    </row>
    <row r="64" spans="2:13" ht="19.5" thickBot="1" x14ac:dyDescent="0.45">
      <c r="B64" s="72"/>
      <c r="C64" s="97"/>
      <c r="D64" s="98"/>
      <c r="E64" s="64"/>
      <c r="F64" s="64"/>
      <c r="G64" s="9">
        <v>3978</v>
      </c>
      <c r="H64" s="9">
        <v>3978</v>
      </c>
      <c r="I64" s="9">
        <v>2700</v>
      </c>
      <c r="J64" s="9">
        <v>2700</v>
      </c>
      <c r="K64" s="66"/>
    </row>
    <row r="65" spans="2:13" ht="24.75" customHeight="1" x14ac:dyDescent="0.4">
      <c r="B65" s="10">
        <v>21</v>
      </c>
      <c r="C65" s="50"/>
      <c r="D65" s="52"/>
      <c r="E65" s="11"/>
      <c r="F65" s="11"/>
      <c r="G65" s="12"/>
      <c r="H65" s="12"/>
      <c r="I65" s="12"/>
      <c r="J65" s="12"/>
      <c r="K65" s="26">
        <f t="shared" ref="K65:K74" si="2">G65*$G$8+H65*$H$8+I65*$I$8+J65*$J$8</f>
        <v>0</v>
      </c>
    </row>
    <row r="66" spans="2:13" ht="24.75" customHeight="1" x14ac:dyDescent="0.4">
      <c r="B66" s="10">
        <v>22</v>
      </c>
      <c r="C66" s="46"/>
      <c r="D66" s="47"/>
      <c r="E66" s="13"/>
      <c r="F66" s="13"/>
      <c r="G66" s="12"/>
      <c r="H66" s="12"/>
      <c r="I66" s="12"/>
      <c r="J66" s="12"/>
      <c r="K66" s="26">
        <f t="shared" si="2"/>
        <v>0</v>
      </c>
    </row>
    <row r="67" spans="2:13" ht="24.75" customHeight="1" x14ac:dyDescent="0.4">
      <c r="B67" s="10">
        <v>23</v>
      </c>
      <c r="C67" s="46"/>
      <c r="D67" s="47"/>
      <c r="E67" s="13"/>
      <c r="F67" s="13"/>
      <c r="G67" s="12"/>
      <c r="H67" s="12"/>
      <c r="I67" s="12"/>
      <c r="J67" s="12"/>
      <c r="K67" s="26">
        <f t="shared" si="2"/>
        <v>0</v>
      </c>
    </row>
    <row r="68" spans="2:13" ht="24.75" customHeight="1" x14ac:dyDescent="0.4">
      <c r="B68" s="10">
        <v>24</v>
      </c>
      <c r="C68" s="46"/>
      <c r="D68" s="47"/>
      <c r="E68" s="13"/>
      <c r="F68" s="13"/>
      <c r="G68" s="12"/>
      <c r="H68" s="12"/>
      <c r="I68" s="12"/>
      <c r="J68" s="12"/>
      <c r="K68" s="26">
        <f t="shared" si="2"/>
        <v>0</v>
      </c>
    </row>
    <row r="69" spans="2:13" ht="24.75" customHeight="1" x14ac:dyDescent="0.4">
      <c r="B69" s="10">
        <v>25</v>
      </c>
      <c r="C69" s="46"/>
      <c r="D69" s="47"/>
      <c r="E69" s="13"/>
      <c r="F69" s="13"/>
      <c r="G69" s="12"/>
      <c r="H69" s="12"/>
      <c r="I69" s="12"/>
      <c r="J69" s="12"/>
      <c r="K69" s="26">
        <f t="shared" si="2"/>
        <v>0</v>
      </c>
    </row>
    <row r="70" spans="2:13" ht="24.75" customHeight="1" x14ac:dyDescent="0.4">
      <c r="B70" s="10">
        <v>26</v>
      </c>
      <c r="C70" s="46"/>
      <c r="D70" s="47"/>
      <c r="E70" s="13"/>
      <c r="F70" s="13"/>
      <c r="G70" s="12"/>
      <c r="H70" s="12"/>
      <c r="I70" s="12"/>
      <c r="J70" s="12"/>
      <c r="K70" s="26">
        <f t="shared" si="2"/>
        <v>0</v>
      </c>
    </row>
    <row r="71" spans="2:13" ht="24.75" customHeight="1" x14ac:dyDescent="0.4">
      <c r="B71" s="10">
        <v>27</v>
      </c>
      <c r="C71" s="46"/>
      <c r="D71" s="47"/>
      <c r="E71" s="13"/>
      <c r="F71" s="13"/>
      <c r="G71" s="12"/>
      <c r="H71" s="12"/>
      <c r="I71" s="12"/>
      <c r="J71" s="12"/>
      <c r="K71" s="26">
        <f t="shared" si="2"/>
        <v>0</v>
      </c>
    </row>
    <row r="72" spans="2:13" ht="24.75" customHeight="1" x14ac:dyDescent="0.4">
      <c r="B72" s="10">
        <v>28</v>
      </c>
      <c r="C72" s="46"/>
      <c r="D72" s="47"/>
      <c r="E72" s="13"/>
      <c r="F72" s="13"/>
      <c r="G72" s="12"/>
      <c r="H72" s="12"/>
      <c r="I72" s="12"/>
      <c r="J72" s="12"/>
      <c r="K72" s="26">
        <f t="shared" si="2"/>
        <v>0</v>
      </c>
    </row>
    <row r="73" spans="2:13" ht="24.75" customHeight="1" x14ac:dyDescent="0.4">
      <c r="B73" s="10">
        <v>29</v>
      </c>
      <c r="C73" s="46"/>
      <c r="D73" s="47"/>
      <c r="E73" s="13"/>
      <c r="F73" s="13"/>
      <c r="G73" s="12"/>
      <c r="H73" s="12"/>
      <c r="I73" s="12"/>
      <c r="J73" s="12"/>
      <c r="K73" s="26">
        <f t="shared" si="2"/>
        <v>0</v>
      </c>
    </row>
    <row r="74" spans="2:13" ht="24.75" customHeight="1" thickBot="1" x14ac:dyDescent="0.45">
      <c r="B74" s="10">
        <v>30</v>
      </c>
      <c r="C74" s="44"/>
      <c r="D74" s="45"/>
      <c r="E74" s="25"/>
      <c r="F74" s="25"/>
      <c r="G74" s="12"/>
      <c r="H74" s="12"/>
      <c r="I74" s="12"/>
      <c r="J74" s="12"/>
      <c r="K74" s="26">
        <f t="shared" si="2"/>
        <v>0</v>
      </c>
    </row>
    <row r="75" spans="2:13" ht="36" customHeight="1" thickBot="1" x14ac:dyDescent="0.45">
      <c r="B75" s="68" t="s">
        <v>25</v>
      </c>
      <c r="C75" s="69"/>
      <c r="D75" s="69"/>
      <c r="E75" s="70"/>
      <c r="F75" s="43"/>
      <c r="G75" s="22" t="str">
        <f>IF(AND($K93=0,$K65=0),"",SUM(G9:G18,G37:G46,G65:G74))</f>
        <v/>
      </c>
      <c r="H75" s="22" t="str">
        <f>IF(AND($K93=0,$K65=0),"",SUM(H9:H18,H37:H46,H65:H74))</f>
        <v/>
      </c>
      <c r="I75" s="22" t="str">
        <f>IF(AND($K93=0,$K65=0),"",SUM(I9:I18,I37:I46,I65:I74))</f>
        <v/>
      </c>
      <c r="J75" s="22" t="str">
        <f>IF(AND($K93=0,$K65=0),"",SUM(J9:J18,J37:J46,J65:J74))</f>
        <v/>
      </c>
      <c r="K75" s="23" t="str">
        <f>IF(AND($K93=0,$K65=0),"",SUM(K9:K18,K37:K46,K65:K74))</f>
        <v/>
      </c>
    </row>
    <row r="76" spans="2:13" x14ac:dyDescent="0.4">
      <c r="I76" s="15"/>
      <c r="J76" s="15"/>
      <c r="K76" s="15"/>
      <c r="L76" s="15"/>
      <c r="M76" s="15"/>
    </row>
    <row r="79" spans="2:13" ht="38.25" customHeight="1" x14ac:dyDescent="0.4">
      <c r="I79" s="61" t="str">
        <f>IF($I$23="","",$I$23)</f>
        <v>　 受付日　　　　令和　　年　　　月　　　日</v>
      </c>
      <c r="J79" s="61"/>
      <c r="K79" s="61"/>
      <c r="L79" s="61"/>
    </row>
    <row r="80" spans="2:13" ht="38.25" customHeight="1" x14ac:dyDescent="0.4">
      <c r="B80" s="67" t="s">
        <v>32</v>
      </c>
      <c r="C80" s="67"/>
      <c r="D80" s="67"/>
      <c r="E80" s="67"/>
      <c r="I80" s="60" t="s">
        <v>42</v>
      </c>
      <c r="J80" s="60"/>
      <c r="K80" s="60"/>
      <c r="L80" s="60"/>
    </row>
    <row r="81" spans="2:13" ht="19.5" thickBot="1" x14ac:dyDescent="0.45">
      <c r="B81" s="67" t="s">
        <v>33</v>
      </c>
      <c r="C81" s="67"/>
      <c r="D81" s="67"/>
      <c r="E81" s="67"/>
    </row>
    <row r="82" spans="2:13" x14ac:dyDescent="0.4">
      <c r="B82" s="67" t="s">
        <v>34</v>
      </c>
      <c r="C82" s="67"/>
      <c r="D82" s="67"/>
      <c r="E82" s="67"/>
      <c r="H82" s="16" t="s">
        <v>35</v>
      </c>
      <c r="I82" s="79" t="str">
        <f>IF($I$26="","",$I$26)</f>
        <v/>
      </c>
      <c r="J82" s="79"/>
      <c r="K82" s="79"/>
      <c r="L82" s="80"/>
    </row>
    <row r="83" spans="2:13" x14ac:dyDescent="0.4">
      <c r="H83" s="17" t="s">
        <v>36</v>
      </c>
      <c r="I83" s="85" t="str">
        <f>IF($I$27="","",$I$27)</f>
        <v/>
      </c>
      <c r="J83" s="85"/>
      <c r="K83" s="85"/>
      <c r="L83" s="86"/>
    </row>
    <row r="84" spans="2:13" ht="19.5" thickBot="1" x14ac:dyDescent="0.45">
      <c r="H84" s="19" t="s">
        <v>37</v>
      </c>
      <c r="I84" s="87" t="str">
        <f>IF($I$28="","",$I$28)</f>
        <v/>
      </c>
      <c r="J84" s="87"/>
      <c r="K84" s="87"/>
      <c r="L84" s="88"/>
    </row>
    <row r="85" spans="2:13" ht="38.25" customHeight="1" thickBot="1" x14ac:dyDescent="0.45">
      <c r="B85" s="48" t="s">
        <v>0</v>
      </c>
      <c r="C85" s="48"/>
      <c r="D85" s="49"/>
      <c r="E85" s="49"/>
      <c r="F85" s="49"/>
      <c r="G85" s="49"/>
      <c r="H85" s="49"/>
      <c r="I85" s="49"/>
      <c r="J85" s="49"/>
      <c r="K85" s="49"/>
      <c r="L85" s="49"/>
      <c r="M85" s="49"/>
    </row>
    <row r="86" spans="2:13" ht="19.5" thickBot="1" x14ac:dyDescent="0.45">
      <c r="K86" s="35" t="s">
        <v>23</v>
      </c>
      <c r="L86" s="33" t="s">
        <v>27</v>
      </c>
    </row>
    <row r="87" spans="2:13" s="37" customFormat="1" ht="44.25" customHeight="1" thickBot="1" x14ac:dyDescent="0.45">
      <c r="B87" s="57" t="s">
        <v>29</v>
      </c>
      <c r="C87" s="52"/>
      <c r="D87" s="50" t="s">
        <v>30</v>
      </c>
      <c r="E87" s="51"/>
      <c r="F87" s="52"/>
      <c r="G87" s="54" t="s">
        <v>31</v>
      </c>
      <c r="H87" s="55"/>
      <c r="I87" s="2"/>
      <c r="J87" s="2"/>
      <c r="K87" s="3" t="str">
        <f>IF($K$3="","",$K$3)</f>
        <v>令和   年</v>
      </c>
      <c r="L87" s="4" t="s">
        <v>17</v>
      </c>
    </row>
    <row r="88" spans="2:13" ht="50.25" customHeight="1" thickTop="1" thickBot="1" x14ac:dyDescent="0.45">
      <c r="B88" s="93" t="str">
        <f>IF($B$4="","",$B$4)</f>
        <v/>
      </c>
      <c r="C88" s="94"/>
      <c r="D88" s="81" t="str">
        <f>IF($D$4="","",$D$4)</f>
        <v/>
      </c>
      <c r="E88" s="82"/>
      <c r="F88" s="83"/>
      <c r="G88" s="81" t="str">
        <f>IF($G$4="","",$G$4)</f>
        <v/>
      </c>
      <c r="H88" s="84"/>
      <c r="I88" s="41" t="s">
        <v>15</v>
      </c>
      <c r="J88" s="6"/>
      <c r="K88" s="59" t="str">
        <f>IF($K$4="","",$K$4)</f>
        <v>　　　　（令和　　年　　月利用分）　</v>
      </c>
      <c r="L88" s="59"/>
    </row>
    <row r="89" spans="2:13" ht="19.5" customHeight="1" x14ac:dyDescent="0.4">
      <c r="B89" s="6"/>
      <c r="C89" s="6"/>
      <c r="D89" s="6"/>
      <c r="E89" s="6"/>
      <c r="F89" s="6"/>
      <c r="G89" s="6"/>
      <c r="H89" s="6"/>
      <c r="I89" s="6"/>
      <c r="J89" s="6"/>
      <c r="K89" s="6"/>
      <c r="L89" s="6"/>
      <c r="M89" s="6"/>
    </row>
    <row r="90" spans="2:13" ht="19.5" customHeight="1" thickBot="1" x14ac:dyDescent="0.45">
      <c r="B90" s="6"/>
      <c r="C90" s="6"/>
      <c r="D90" s="6"/>
      <c r="E90" s="6"/>
      <c r="F90" s="6"/>
      <c r="G90" s="6"/>
      <c r="H90" s="6"/>
      <c r="I90" s="6"/>
      <c r="J90" s="6"/>
      <c r="K90" s="6"/>
      <c r="L90" s="6"/>
      <c r="M90" s="6"/>
    </row>
    <row r="91" spans="2:13" ht="49.35" customHeight="1" x14ac:dyDescent="0.4">
      <c r="B91" s="71"/>
      <c r="C91" s="95" t="s">
        <v>22</v>
      </c>
      <c r="D91" s="96"/>
      <c r="E91" s="63" t="s">
        <v>2</v>
      </c>
      <c r="F91" s="63" t="s">
        <v>46</v>
      </c>
      <c r="G91" s="34" t="s">
        <v>49</v>
      </c>
      <c r="H91" s="8" t="s">
        <v>50</v>
      </c>
      <c r="I91" s="34" t="s">
        <v>3</v>
      </c>
      <c r="J91" s="34" t="s">
        <v>4</v>
      </c>
      <c r="K91" s="65" t="s">
        <v>16</v>
      </c>
    </row>
    <row r="92" spans="2:13" ht="19.5" thickBot="1" x14ac:dyDescent="0.45">
      <c r="B92" s="72"/>
      <c r="C92" s="97"/>
      <c r="D92" s="98"/>
      <c r="E92" s="64"/>
      <c r="F92" s="64"/>
      <c r="G92" s="9">
        <v>3978</v>
      </c>
      <c r="H92" s="9">
        <v>3978</v>
      </c>
      <c r="I92" s="9">
        <v>2700</v>
      </c>
      <c r="J92" s="9">
        <v>2700</v>
      </c>
      <c r="K92" s="66"/>
    </row>
    <row r="93" spans="2:13" ht="24.75" customHeight="1" x14ac:dyDescent="0.4">
      <c r="B93" s="10">
        <v>31</v>
      </c>
      <c r="C93" s="50"/>
      <c r="D93" s="52"/>
      <c r="E93" s="11"/>
      <c r="F93" s="11"/>
      <c r="G93" s="12"/>
      <c r="H93" s="12"/>
      <c r="I93" s="12"/>
      <c r="J93" s="12"/>
      <c r="K93" s="26">
        <f t="shared" ref="K93:K102" si="3">G93*$G$8+H93*$H$8+I93*$I$8+J93*$J$8</f>
        <v>0</v>
      </c>
    </row>
    <row r="94" spans="2:13" ht="24.75" customHeight="1" x14ac:dyDescent="0.4">
      <c r="B94" s="10">
        <v>32</v>
      </c>
      <c r="C94" s="46"/>
      <c r="D94" s="47"/>
      <c r="E94" s="13"/>
      <c r="F94" s="13"/>
      <c r="G94" s="12"/>
      <c r="H94" s="12"/>
      <c r="I94" s="12"/>
      <c r="J94" s="12"/>
      <c r="K94" s="26">
        <f t="shared" si="3"/>
        <v>0</v>
      </c>
    </row>
    <row r="95" spans="2:13" ht="24.75" customHeight="1" x14ac:dyDescent="0.4">
      <c r="B95" s="10">
        <v>33</v>
      </c>
      <c r="C95" s="46"/>
      <c r="D95" s="47"/>
      <c r="E95" s="13"/>
      <c r="F95" s="13"/>
      <c r="G95" s="12"/>
      <c r="H95" s="12"/>
      <c r="I95" s="12"/>
      <c r="J95" s="12"/>
      <c r="K95" s="26">
        <f t="shared" si="3"/>
        <v>0</v>
      </c>
    </row>
    <row r="96" spans="2:13" ht="24.75" customHeight="1" x14ac:dyDescent="0.4">
      <c r="B96" s="10">
        <v>34</v>
      </c>
      <c r="C96" s="46"/>
      <c r="D96" s="47"/>
      <c r="E96" s="13"/>
      <c r="F96" s="13"/>
      <c r="G96" s="12"/>
      <c r="H96" s="12"/>
      <c r="I96" s="12"/>
      <c r="J96" s="12"/>
      <c r="K96" s="26">
        <f t="shared" si="3"/>
        <v>0</v>
      </c>
    </row>
    <row r="97" spans="2:13" ht="24.75" customHeight="1" x14ac:dyDescent="0.4">
      <c r="B97" s="10">
        <v>35</v>
      </c>
      <c r="C97" s="46"/>
      <c r="D97" s="47"/>
      <c r="E97" s="13"/>
      <c r="F97" s="13"/>
      <c r="G97" s="12"/>
      <c r="H97" s="12"/>
      <c r="I97" s="12"/>
      <c r="J97" s="12"/>
      <c r="K97" s="26">
        <f t="shared" si="3"/>
        <v>0</v>
      </c>
    </row>
    <row r="98" spans="2:13" ht="24.75" customHeight="1" x14ac:dyDescent="0.4">
      <c r="B98" s="10">
        <v>36</v>
      </c>
      <c r="C98" s="46"/>
      <c r="D98" s="47"/>
      <c r="E98" s="13"/>
      <c r="F98" s="13"/>
      <c r="G98" s="12"/>
      <c r="H98" s="12"/>
      <c r="I98" s="12"/>
      <c r="J98" s="12"/>
      <c r="K98" s="26">
        <f t="shared" si="3"/>
        <v>0</v>
      </c>
    </row>
    <row r="99" spans="2:13" ht="24.75" customHeight="1" x14ac:dyDescent="0.4">
      <c r="B99" s="10">
        <v>37</v>
      </c>
      <c r="C99" s="46"/>
      <c r="D99" s="47"/>
      <c r="E99" s="13"/>
      <c r="F99" s="13"/>
      <c r="G99" s="12"/>
      <c r="H99" s="12"/>
      <c r="I99" s="12"/>
      <c r="J99" s="12"/>
      <c r="K99" s="26">
        <f t="shared" si="3"/>
        <v>0</v>
      </c>
    </row>
    <row r="100" spans="2:13" ht="24.75" customHeight="1" x14ac:dyDescent="0.4">
      <c r="B100" s="10">
        <v>38</v>
      </c>
      <c r="C100" s="46"/>
      <c r="D100" s="47"/>
      <c r="E100" s="13"/>
      <c r="F100" s="13"/>
      <c r="G100" s="12"/>
      <c r="H100" s="12"/>
      <c r="I100" s="12"/>
      <c r="J100" s="12"/>
      <c r="K100" s="26">
        <f t="shared" si="3"/>
        <v>0</v>
      </c>
    </row>
    <row r="101" spans="2:13" ht="24.75" customHeight="1" x14ac:dyDescent="0.4">
      <c r="B101" s="10">
        <v>39</v>
      </c>
      <c r="C101" s="46"/>
      <c r="D101" s="47"/>
      <c r="E101" s="13"/>
      <c r="F101" s="13"/>
      <c r="G101" s="12"/>
      <c r="H101" s="12"/>
      <c r="I101" s="12"/>
      <c r="J101" s="12"/>
      <c r="K101" s="26">
        <f t="shared" si="3"/>
        <v>0</v>
      </c>
    </row>
    <row r="102" spans="2:13" ht="24.75" customHeight="1" thickBot="1" x14ac:dyDescent="0.45">
      <c r="B102" s="24">
        <v>40</v>
      </c>
      <c r="C102" s="44"/>
      <c r="D102" s="45"/>
      <c r="E102" s="25"/>
      <c r="F102" s="25"/>
      <c r="G102" s="12"/>
      <c r="H102" s="12"/>
      <c r="I102" s="12"/>
      <c r="J102" s="12"/>
      <c r="K102" s="26">
        <f t="shared" si="3"/>
        <v>0</v>
      </c>
    </row>
    <row r="103" spans="2:13" ht="36" customHeight="1" thickBot="1" x14ac:dyDescent="0.45">
      <c r="B103" s="68" t="s">
        <v>25</v>
      </c>
      <c r="C103" s="69"/>
      <c r="D103" s="69"/>
      <c r="E103" s="70"/>
      <c r="F103" s="43"/>
      <c r="G103" s="22" t="str">
        <f>IF(AND($K121=0,$K93=0),"",SUM(G9:G18,G37:G46,G65:G74,G93:G102))</f>
        <v/>
      </c>
      <c r="H103" s="22" t="str">
        <f>IF(AND($K121=0,$K93=0),"",SUM(H9:H18,H37:H46,H65:H74,H93:H102))</f>
        <v/>
      </c>
      <c r="I103" s="22" t="str">
        <f>IF(AND($K121=0,$K93=0),"",SUM(I9:I18,I37:I46,I65:I74,I93:I102))</f>
        <v/>
      </c>
      <c r="J103" s="22" t="str">
        <f>IF(AND($K121=0,$K93=0),"",SUM(J9:J18,J37:J46,J65:J74,J93:J102))</f>
        <v/>
      </c>
      <c r="K103" s="23" t="str">
        <f>IF(AND($K121=0,$K93=0),"",SUM(K9:K18,K37:K46,K65:K74,K93:K102))</f>
        <v/>
      </c>
    </row>
    <row r="104" spans="2:13" x14ac:dyDescent="0.4">
      <c r="I104" s="15"/>
      <c r="J104" s="15"/>
      <c r="K104" s="15"/>
      <c r="L104" s="15"/>
      <c r="M104" s="15"/>
    </row>
    <row r="107" spans="2:13" ht="38.25" customHeight="1" x14ac:dyDescent="0.4">
      <c r="I107" s="61" t="str">
        <f>IF($I$23="","",$I$23)</f>
        <v>　 受付日　　　　令和　　年　　　月　　　日</v>
      </c>
      <c r="J107" s="61"/>
      <c r="K107" s="61"/>
      <c r="L107" s="61"/>
    </row>
    <row r="108" spans="2:13" ht="38.25" customHeight="1" x14ac:dyDescent="0.4">
      <c r="B108" s="67" t="s">
        <v>32</v>
      </c>
      <c r="C108" s="67"/>
      <c r="D108" s="67"/>
      <c r="E108" s="67"/>
      <c r="I108" s="60" t="s">
        <v>42</v>
      </c>
      <c r="J108" s="60"/>
      <c r="K108" s="60"/>
      <c r="L108" s="60"/>
    </row>
    <row r="109" spans="2:13" ht="19.5" thickBot="1" x14ac:dyDescent="0.45">
      <c r="B109" s="67" t="s">
        <v>33</v>
      </c>
      <c r="C109" s="67"/>
      <c r="D109" s="67"/>
      <c r="E109" s="67"/>
    </row>
    <row r="110" spans="2:13" x14ac:dyDescent="0.4">
      <c r="B110" s="67" t="s">
        <v>34</v>
      </c>
      <c r="C110" s="67"/>
      <c r="D110" s="67"/>
      <c r="E110" s="67"/>
      <c r="H110" s="16" t="s">
        <v>35</v>
      </c>
      <c r="I110" s="79" t="str">
        <f>IF($I$26="","",$I$26)</f>
        <v/>
      </c>
      <c r="J110" s="79"/>
      <c r="K110" s="79"/>
      <c r="L110" s="80"/>
    </row>
    <row r="111" spans="2:13" x14ac:dyDescent="0.4">
      <c r="H111" s="17" t="s">
        <v>36</v>
      </c>
      <c r="I111" s="85" t="str">
        <f>IF($I$27="","",$I$27)</f>
        <v/>
      </c>
      <c r="J111" s="85"/>
      <c r="K111" s="85"/>
      <c r="L111" s="86"/>
    </row>
    <row r="112" spans="2:13" ht="19.5" thickBot="1" x14ac:dyDescent="0.45">
      <c r="H112" s="19" t="s">
        <v>37</v>
      </c>
      <c r="I112" s="87" t="str">
        <f>IF($I$28="","",$I$28)</f>
        <v/>
      </c>
      <c r="J112" s="87"/>
      <c r="K112" s="87"/>
      <c r="L112" s="88"/>
    </row>
    <row r="113" spans="2:13" ht="38.25" customHeight="1" thickBot="1" x14ac:dyDescent="0.45">
      <c r="B113" s="48" t="s">
        <v>0</v>
      </c>
      <c r="C113" s="48"/>
      <c r="D113" s="49"/>
      <c r="E113" s="49"/>
      <c r="F113" s="49"/>
      <c r="G113" s="49"/>
      <c r="H113" s="49"/>
      <c r="I113" s="49"/>
      <c r="J113" s="49"/>
      <c r="K113" s="49"/>
      <c r="L113" s="49"/>
      <c r="M113" s="49"/>
    </row>
    <row r="114" spans="2:13" ht="19.5" thickBot="1" x14ac:dyDescent="0.45">
      <c r="K114" s="35" t="s">
        <v>23</v>
      </c>
      <c r="L114" s="33" t="s">
        <v>28</v>
      </c>
    </row>
    <row r="115" spans="2:13" s="37" customFormat="1" ht="44.25" customHeight="1" thickBot="1" x14ac:dyDescent="0.45">
      <c r="B115" s="57" t="s">
        <v>1</v>
      </c>
      <c r="C115" s="52"/>
      <c r="D115" s="50" t="s">
        <v>12</v>
      </c>
      <c r="E115" s="51"/>
      <c r="F115" s="52"/>
      <c r="G115" s="54" t="s">
        <v>13</v>
      </c>
      <c r="H115" s="55"/>
      <c r="I115" s="2"/>
      <c r="J115" s="2"/>
      <c r="K115" s="3" t="str">
        <f>IF($K$3="","",$K$3)</f>
        <v>令和   年</v>
      </c>
      <c r="L115" s="4" t="s">
        <v>17</v>
      </c>
    </row>
    <row r="116" spans="2:13" ht="50.25" customHeight="1" thickTop="1" thickBot="1" x14ac:dyDescent="0.45">
      <c r="B116" s="93" t="str">
        <f>IF($B$4="","",$B$4)</f>
        <v/>
      </c>
      <c r="C116" s="94"/>
      <c r="D116" s="81" t="str">
        <f>IF($D$4="","",$D$4)</f>
        <v/>
      </c>
      <c r="E116" s="82"/>
      <c r="F116" s="83"/>
      <c r="G116" s="81" t="str">
        <f>IF($G$4="","",$G$4)</f>
        <v/>
      </c>
      <c r="H116" s="84"/>
      <c r="I116" s="41" t="s">
        <v>15</v>
      </c>
      <c r="J116" s="6"/>
      <c r="K116" s="59" t="str">
        <f>IF($K$4="","",$K$4)</f>
        <v>　　　　（令和　　年　　月利用分）　</v>
      </c>
      <c r="L116" s="59"/>
    </row>
    <row r="117" spans="2:13" ht="19.5" customHeight="1" x14ac:dyDescent="0.4">
      <c r="B117" s="40"/>
      <c r="C117" s="40"/>
      <c r="D117" s="38"/>
      <c r="E117" s="38"/>
      <c r="F117" s="38"/>
      <c r="G117" s="38"/>
      <c r="H117" s="38"/>
      <c r="I117" s="6"/>
      <c r="J117" s="6"/>
      <c r="K117" s="6"/>
    </row>
    <row r="118" spans="2:13" ht="19.5" customHeight="1" thickBot="1" x14ac:dyDescent="0.45">
      <c r="B118" s="6"/>
      <c r="C118" s="6"/>
      <c r="D118" s="6"/>
      <c r="E118" s="6"/>
      <c r="F118" s="6"/>
      <c r="G118" s="6"/>
      <c r="H118" s="6"/>
      <c r="I118" s="6"/>
      <c r="J118" s="6"/>
      <c r="K118" s="6"/>
      <c r="L118" s="6"/>
      <c r="M118" s="6"/>
    </row>
    <row r="119" spans="2:13" ht="45.75" customHeight="1" x14ac:dyDescent="0.4">
      <c r="B119" s="71"/>
      <c r="C119" s="95" t="s">
        <v>22</v>
      </c>
      <c r="D119" s="96"/>
      <c r="E119" s="63" t="s">
        <v>2</v>
      </c>
      <c r="F119" s="63" t="s">
        <v>46</v>
      </c>
      <c r="G119" s="34" t="s">
        <v>49</v>
      </c>
      <c r="H119" s="8" t="s">
        <v>50</v>
      </c>
      <c r="I119" s="34" t="s">
        <v>3</v>
      </c>
      <c r="J119" s="34" t="s">
        <v>4</v>
      </c>
      <c r="K119" s="65" t="s">
        <v>16</v>
      </c>
    </row>
    <row r="120" spans="2:13" ht="19.5" thickBot="1" x14ac:dyDescent="0.45">
      <c r="B120" s="72"/>
      <c r="C120" s="97"/>
      <c r="D120" s="98"/>
      <c r="E120" s="64"/>
      <c r="F120" s="64"/>
      <c r="G120" s="9">
        <v>3978</v>
      </c>
      <c r="H120" s="9">
        <v>3978</v>
      </c>
      <c r="I120" s="9">
        <v>2700</v>
      </c>
      <c r="J120" s="9">
        <v>2700</v>
      </c>
      <c r="K120" s="66"/>
    </row>
    <row r="121" spans="2:13" ht="24.75" customHeight="1" x14ac:dyDescent="0.4">
      <c r="B121" s="10">
        <v>41</v>
      </c>
      <c r="C121" s="50"/>
      <c r="D121" s="52"/>
      <c r="E121" s="11"/>
      <c r="F121" s="11"/>
      <c r="G121" s="12"/>
      <c r="H121" s="12"/>
      <c r="I121" s="12"/>
      <c r="J121" s="12"/>
      <c r="K121" s="26">
        <f t="shared" ref="K121:K130" si="4">G121*$G$8+H121*$H$8+I121*$I$8+J121*$J$8</f>
        <v>0</v>
      </c>
    </row>
    <row r="122" spans="2:13" ht="24.75" customHeight="1" x14ac:dyDescent="0.4">
      <c r="B122" s="10">
        <v>42</v>
      </c>
      <c r="C122" s="46"/>
      <c r="D122" s="47"/>
      <c r="E122" s="13"/>
      <c r="F122" s="13"/>
      <c r="G122" s="12"/>
      <c r="H122" s="12"/>
      <c r="I122" s="12"/>
      <c r="J122" s="12"/>
      <c r="K122" s="26">
        <f t="shared" si="4"/>
        <v>0</v>
      </c>
    </row>
    <row r="123" spans="2:13" ht="24.75" customHeight="1" x14ac:dyDescent="0.4">
      <c r="B123" s="10">
        <v>43</v>
      </c>
      <c r="C123" s="46"/>
      <c r="D123" s="47"/>
      <c r="E123" s="13"/>
      <c r="F123" s="13"/>
      <c r="G123" s="12"/>
      <c r="H123" s="12"/>
      <c r="I123" s="12"/>
      <c r="J123" s="12"/>
      <c r="K123" s="26">
        <f t="shared" si="4"/>
        <v>0</v>
      </c>
    </row>
    <row r="124" spans="2:13" ht="24.75" customHeight="1" x14ac:dyDescent="0.4">
      <c r="B124" s="10">
        <v>44</v>
      </c>
      <c r="C124" s="46"/>
      <c r="D124" s="47"/>
      <c r="E124" s="13"/>
      <c r="F124" s="13"/>
      <c r="G124" s="12"/>
      <c r="H124" s="12"/>
      <c r="I124" s="12"/>
      <c r="J124" s="12"/>
      <c r="K124" s="26">
        <f t="shared" si="4"/>
        <v>0</v>
      </c>
    </row>
    <row r="125" spans="2:13" ht="24.75" customHeight="1" x14ac:dyDescent="0.4">
      <c r="B125" s="10">
        <v>45</v>
      </c>
      <c r="C125" s="46"/>
      <c r="D125" s="47"/>
      <c r="E125" s="13"/>
      <c r="F125" s="13"/>
      <c r="G125" s="12"/>
      <c r="H125" s="12"/>
      <c r="I125" s="12"/>
      <c r="J125" s="12"/>
      <c r="K125" s="26">
        <f t="shared" si="4"/>
        <v>0</v>
      </c>
    </row>
    <row r="126" spans="2:13" ht="24.75" customHeight="1" x14ac:dyDescent="0.4">
      <c r="B126" s="10">
        <v>46</v>
      </c>
      <c r="C126" s="46"/>
      <c r="D126" s="47"/>
      <c r="E126" s="13"/>
      <c r="F126" s="13"/>
      <c r="G126" s="12"/>
      <c r="H126" s="12"/>
      <c r="I126" s="12"/>
      <c r="J126" s="12"/>
      <c r="K126" s="26">
        <f t="shared" si="4"/>
        <v>0</v>
      </c>
    </row>
    <row r="127" spans="2:13" ht="24.75" customHeight="1" x14ac:dyDescent="0.4">
      <c r="B127" s="10">
        <v>47</v>
      </c>
      <c r="C127" s="46"/>
      <c r="D127" s="47"/>
      <c r="E127" s="13"/>
      <c r="F127" s="13"/>
      <c r="G127" s="12"/>
      <c r="H127" s="12"/>
      <c r="I127" s="12"/>
      <c r="J127" s="12"/>
      <c r="K127" s="26">
        <f t="shared" si="4"/>
        <v>0</v>
      </c>
    </row>
    <row r="128" spans="2:13" ht="24.75" customHeight="1" x14ac:dyDescent="0.4">
      <c r="B128" s="10">
        <v>48</v>
      </c>
      <c r="C128" s="46"/>
      <c r="D128" s="47"/>
      <c r="E128" s="13"/>
      <c r="F128" s="13"/>
      <c r="G128" s="12"/>
      <c r="H128" s="12"/>
      <c r="I128" s="12"/>
      <c r="J128" s="12"/>
      <c r="K128" s="26">
        <f t="shared" si="4"/>
        <v>0</v>
      </c>
    </row>
    <row r="129" spans="2:13" ht="24.75" customHeight="1" x14ac:dyDescent="0.4">
      <c r="B129" s="10">
        <v>49</v>
      </c>
      <c r="C129" s="46"/>
      <c r="D129" s="47"/>
      <c r="E129" s="13"/>
      <c r="F129" s="13"/>
      <c r="G129" s="12"/>
      <c r="H129" s="12"/>
      <c r="I129" s="12"/>
      <c r="J129" s="12"/>
      <c r="K129" s="26">
        <f t="shared" si="4"/>
        <v>0</v>
      </c>
    </row>
    <row r="130" spans="2:13" ht="24.75" customHeight="1" thickBot="1" x14ac:dyDescent="0.45">
      <c r="B130" s="10">
        <v>50</v>
      </c>
      <c r="C130" s="44"/>
      <c r="D130" s="45"/>
      <c r="E130" s="25"/>
      <c r="F130" s="25"/>
      <c r="G130" s="12"/>
      <c r="H130" s="12"/>
      <c r="I130" s="12"/>
      <c r="J130" s="12"/>
      <c r="K130" s="26">
        <f t="shared" si="4"/>
        <v>0</v>
      </c>
    </row>
    <row r="131" spans="2:13" ht="36" customHeight="1" thickBot="1" x14ac:dyDescent="0.45">
      <c r="B131" s="68" t="s">
        <v>25</v>
      </c>
      <c r="C131" s="69"/>
      <c r="D131" s="69"/>
      <c r="E131" s="70"/>
      <c r="F131" s="43"/>
      <c r="G131" s="22" t="str">
        <f>IF($K121=0,"",SUM(G9:G18,G37:G46,G65:G74,G93:G102,G121:G130))</f>
        <v/>
      </c>
      <c r="H131" s="22" t="str">
        <f>IF($K121=0,"",SUM(H9:H18,H37:H46,H65:H74,H93:H102,H121:H130))</f>
        <v/>
      </c>
      <c r="I131" s="22" t="str">
        <f>IF($K121=0,"",SUM(I9:I18,I37:I46,I65:I74,I93:I102,I121:I130))</f>
        <v/>
      </c>
      <c r="J131" s="22" t="str">
        <f>IF($K121=0,"",SUM(J9:J18,J37:J46,J65:J74,J93:J102,J121:J130))</f>
        <v/>
      </c>
      <c r="K131" s="23" t="str">
        <f>IF($K121=0,"",SUM(K9:K18,K37:K46,K65:K74,K93:K102,K121:K130))</f>
        <v/>
      </c>
    </row>
    <row r="132" spans="2:13" x14ac:dyDescent="0.4">
      <c r="I132" s="15"/>
      <c r="J132" s="15"/>
      <c r="K132" s="15"/>
      <c r="L132" s="15"/>
      <c r="M132" s="15"/>
    </row>
    <row r="135" spans="2:13" ht="38.25" customHeight="1" x14ac:dyDescent="0.4">
      <c r="I135" s="61" t="s">
        <v>23</v>
      </c>
      <c r="J135" s="61"/>
      <c r="K135" s="61"/>
      <c r="L135" s="61"/>
    </row>
    <row r="136" spans="2:13" ht="38.25" customHeight="1" x14ac:dyDescent="0.4">
      <c r="B136" s="67" t="s">
        <v>5</v>
      </c>
      <c r="C136" s="67"/>
      <c r="D136" s="67"/>
      <c r="E136" s="67"/>
      <c r="I136" s="60" t="s">
        <v>42</v>
      </c>
      <c r="J136" s="60"/>
      <c r="K136" s="60"/>
      <c r="L136" s="60"/>
    </row>
    <row r="137" spans="2:13" ht="19.5" thickBot="1" x14ac:dyDescent="0.45">
      <c r="B137" s="67" t="s">
        <v>6</v>
      </c>
      <c r="C137" s="67"/>
      <c r="D137" s="67"/>
      <c r="E137" s="67"/>
    </row>
    <row r="138" spans="2:13" x14ac:dyDescent="0.4">
      <c r="B138" s="67" t="s">
        <v>10</v>
      </c>
      <c r="C138" s="67"/>
      <c r="D138" s="67"/>
      <c r="E138" s="67"/>
      <c r="H138" s="16" t="s">
        <v>7</v>
      </c>
      <c r="I138" s="79" t="str">
        <f>IF($I$26="","",$I$26)</f>
        <v/>
      </c>
      <c r="J138" s="79"/>
      <c r="K138" s="79"/>
      <c r="L138" s="80"/>
    </row>
    <row r="139" spans="2:13" x14ac:dyDescent="0.4">
      <c r="H139" s="17" t="s">
        <v>8</v>
      </c>
      <c r="I139" s="85" t="str">
        <f>IF($I$27="","",$I$27)</f>
        <v/>
      </c>
      <c r="J139" s="85"/>
      <c r="K139" s="85"/>
      <c r="L139" s="86"/>
    </row>
    <row r="140" spans="2:13" ht="19.5" thickBot="1" x14ac:dyDescent="0.45">
      <c r="H140" s="19" t="s">
        <v>9</v>
      </c>
      <c r="I140" s="87" t="str">
        <f>IF($I$28="","",$I$28)</f>
        <v/>
      </c>
      <c r="J140" s="87"/>
      <c r="K140" s="87"/>
      <c r="L140" s="88"/>
    </row>
  </sheetData>
  <sheetProtection sheet="1" objects="1" scenarios="1"/>
  <mergeCells count="160">
    <mergeCell ref="B137:E137"/>
    <mergeCell ref="B138:E138"/>
    <mergeCell ref="I138:L138"/>
    <mergeCell ref="I139:L139"/>
    <mergeCell ref="I140:L140"/>
    <mergeCell ref="C128:D128"/>
    <mergeCell ref="C129:D129"/>
    <mergeCell ref="C130:D130"/>
    <mergeCell ref="B131:E131"/>
    <mergeCell ref="I135:L135"/>
    <mergeCell ref="B136:E136"/>
    <mergeCell ref="I136:L136"/>
    <mergeCell ref="C122:D122"/>
    <mergeCell ref="C123:D123"/>
    <mergeCell ref="C124:D124"/>
    <mergeCell ref="C125:D125"/>
    <mergeCell ref="C126:D126"/>
    <mergeCell ref="C127:D127"/>
    <mergeCell ref="B119:B120"/>
    <mergeCell ref="C119:D120"/>
    <mergeCell ref="E119:E120"/>
    <mergeCell ref="F119:F120"/>
    <mergeCell ref="K119:K120"/>
    <mergeCell ref="C121:D121"/>
    <mergeCell ref="I112:L112"/>
    <mergeCell ref="B113:M113"/>
    <mergeCell ref="B115:C115"/>
    <mergeCell ref="D115:F115"/>
    <mergeCell ref="G115:H115"/>
    <mergeCell ref="B116:C116"/>
    <mergeCell ref="D116:F116"/>
    <mergeCell ref="G116:H116"/>
    <mergeCell ref="K116:L116"/>
    <mergeCell ref="B108:E108"/>
    <mergeCell ref="I108:L108"/>
    <mergeCell ref="B109:E109"/>
    <mergeCell ref="B110:E110"/>
    <mergeCell ref="I110:L110"/>
    <mergeCell ref="I111:L111"/>
    <mergeCell ref="C99:D99"/>
    <mergeCell ref="C100:D100"/>
    <mergeCell ref="C101:D101"/>
    <mergeCell ref="C102:D102"/>
    <mergeCell ref="B103:E103"/>
    <mergeCell ref="I107:L107"/>
    <mergeCell ref="C93:D93"/>
    <mergeCell ref="C94:D94"/>
    <mergeCell ref="C95:D95"/>
    <mergeCell ref="C96:D96"/>
    <mergeCell ref="C97:D97"/>
    <mergeCell ref="C98:D98"/>
    <mergeCell ref="K88:L88"/>
    <mergeCell ref="B91:B92"/>
    <mergeCell ref="C91:D92"/>
    <mergeCell ref="E91:E92"/>
    <mergeCell ref="F91:F92"/>
    <mergeCell ref="K91:K92"/>
    <mergeCell ref="B87:C87"/>
    <mergeCell ref="D87:F87"/>
    <mergeCell ref="G87:H87"/>
    <mergeCell ref="B88:C88"/>
    <mergeCell ref="D88:F88"/>
    <mergeCell ref="G88:H88"/>
    <mergeCell ref="B81:E81"/>
    <mergeCell ref="B82:E82"/>
    <mergeCell ref="I82:L82"/>
    <mergeCell ref="I83:L83"/>
    <mergeCell ref="I84:L84"/>
    <mergeCell ref="B85:M85"/>
    <mergeCell ref="C72:D72"/>
    <mergeCell ref="C73:D73"/>
    <mergeCell ref="C74:D74"/>
    <mergeCell ref="B75:E75"/>
    <mergeCell ref="I79:L79"/>
    <mergeCell ref="B80:E80"/>
    <mergeCell ref="I80:L80"/>
    <mergeCell ref="C66:D66"/>
    <mergeCell ref="C67:D67"/>
    <mergeCell ref="C68:D68"/>
    <mergeCell ref="C69:D69"/>
    <mergeCell ref="C70:D70"/>
    <mergeCell ref="C71:D71"/>
    <mergeCell ref="B63:B64"/>
    <mergeCell ref="C63:D64"/>
    <mergeCell ref="E63:E64"/>
    <mergeCell ref="F63:F64"/>
    <mergeCell ref="K63:K64"/>
    <mergeCell ref="C65:D65"/>
    <mergeCell ref="I56:L56"/>
    <mergeCell ref="B57:M57"/>
    <mergeCell ref="B59:C59"/>
    <mergeCell ref="D59:F59"/>
    <mergeCell ref="G59:H59"/>
    <mergeCell ref="B60:C60"/>
    <mergeCell ref="D60:F60"/>
    <mergeCell ref="G60:H60"/>
    <mergeCell ref="K60:L60"/>
    <mergeCell ref="B52:E52"/>
    <mergeCell ref="I52:L52"/>
    <mergeCell ref="B53:E53"/>
    <mergeCell ref="B54:E54"/>
    <mergeCell ref="I54:L54"/>
    <mergeCell ref="I55:L55"/>
    <mergeCell ref="C43:D43"/>
    <mergeCell ref="C44:D44"/>
    <mergeCell ref="C45:D45"/>
    <mergeCell ref="C46:D46"/>
    <mergeCell ref="B47:E47"/>
    <mergeCell ref="I51:L51"/>
    <mergeCell ref="C37:D37"/>
    <mergeCell ref="C38:D38"/>
    <mergeCell ref="C39:D39"/>
    <mergeCell ref="C40:D40"/>
    <mergeCell ref="C41:D41"/>
    <mergeCell ref="C42:D42"/>
    <mergeCell ref="K32:L32"/>
    <mergeCell ref="B35:B36"/>
    <mergeCell ref="C35:D36"/>
    <mergeCell ref="E35:E36"/>
    <mergeCell ref="F35:F36"/>
    <mergeCell ref="K35:K36"/>
    <mergeCell ref="B31:C31"/>
    <mergeCell ref="D31:F31"/>
    <mergeCell ref="G31:H31"/>
    <mergeCell ref="B32:C32"/>
    <mergeCell ref="D32:F32"/>
    <mergeCell ref="G32:H32"/>
    <mergeCell ref="B25:E25"/>
    <mergeCell ref="B26:E26"/>
    <mergeCell ref="I26:L26"/>
    <mergeCell ref="I27:L27"/>
    <mergeCell ref="I28:L28"/>
    <mergeCell ref="B29:M29"/>
    <mergeCell ref="C16:D16"/>
    <mergeCell ref="C17:D17"/>
    <mergeCell ref="C18:D18"/>
    <mergeCell ref="B19:E19"/>
    <mergeCell ref="I23:L23"/>
    <mergeCell ref="B24:E24"/>
    <mergeCell ref="I24:L24"/>
    <mergeCell ref="C10:D10"/>
    <mergeCell ref="C11:D11"/>
    <mergeCell ref="C12:D12"/>
    <mergeCell ref="C13:D13"/>
    <mergeCell ref="C14:D14"/>
    <mergeCell ref="C15:D15"/>
    <mergeCell ref="B7:B8"/>
    <mergeCell ref="C7:D8"/>
    <mergeCell ref="E7:E8"/>
    <mergeCell ref="F7:F8"/>
    <mergeCell ref="K7:K8"/>
    <mergeCell ref="C9:D9"/>
    <mergeCell ref="B1:M1"/>
    <mergeCell ref="B3:C3"/>
    <mergeCell ref="D3:F3"/>
    <mergeCell ref="G3:H3"/>
    <mergeCell ref="B4:C4"/>
    <mergeCell ref="D4:F4"/>
    <mergeCell ref="G4:H4"/>
    <mergeCell ref="K4:L4"/>
  </mergeCells>
  <phoneticPr fontId="1"/>
  <dataValidations count="1">
    <dataValidation type="list" allowBlank="1" showInputMessage="1" showErrorMessage="1" sqref="G9:J18 G37:J46 G65:J74 G93:J102 G121:J130" xr:uid="{5EE382A8-7750-4301-BC23-064E6F445498}">
      <formula1>"1,0"</formula1>
    </dataValidation>
  </dataValidations>
  <pageMargins left="0.70866141732283472" right="0" top="0.98" bottom="0.55118110236220474" header="0.31496062992125984" footer="0.31496062992125984"/>
  <pageSetup paperSize="9" scale="65" orientation="landscape" verticalDpi="0" r:id="rId1"/>
  <rowBreaks count="4" manualBreakCount="4">
    <brk id="28" max="16383" man="1"/>
    <brk id="56" max="11" man="1"/>
    <brk id="84" max="11" man="1"/>
    <brk id="11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例</vt:lpstr>
      <vt:lpstr>原本（当月分）</vt:lpstr>
      <vt:lpstr>原本（月遅れ)</vt:lpstr>
      <vt:lpstr>'原本（月遅れ)'!Print_Area</vt:lpstr>
      <vt:lpstr>'原本（当月分）'!Print_Area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事務局2</dc:creator>
  <cp:lastModifiedBy>事務局2</cp:lastModifiedBy>
  <cp:lastPrinted>2024-03-15T00:19:09Z</cp:lastPrinted>
  <dcterms:created xsi:type="dcterms:W3CDTF">2023-09-06T02:40:37Z</dcterms:created>
  <dcterms:modified xsi:type="dcterms:W3CDTF">2024-03-18T02:42:19Z</dcterms:modified>
</cp:coreProperties>
</file>